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-12" yWindow="0" windowWidth="18888" windowHeight="11448" tabRatio="693"/>
  </bookViews>
  <sheets>
    <sheet name="Все МО с 01.07.2015" sheetId="12" r:id="rId1"/>
  </sheets>
  <externalReferences>
    <externalReference r:id="rId2"/>
    <externalReference r:id="rId3"/>
  </externalReferences>
  <definedNames>
    <definedName name="_xlnm._FilterDatabase" localSheetId="0" hidden="1">'Все МО с 01.07.2015'!$A$1:$O$525</definedName>
    <definedName name="_xlnm.Print_Titles" localSheetId="0">'Все МО с 01.07.2015'!$3:$3</definedName>
    <definedName name="_xlnm.Print_Area" localSheetId="0">'Все МО с 01.07.2015'!$A$1:$O$667</definedName>
  </definedNames>
  <calcPr calcId="145621"/>
</workbook>
</file>

<file path=xl/calcChain.xml><?xml version="1.0" encoding="utf-8"?>
<calcChain xmlns="http://schemas.openxmlformats.org/spreadsheetml/2006/main">
  <c r="J24" i="12" l="1"/>
  <c r="H24" i="12"/>
  <c r="J23" i="12"/>
  <c r="H23" i="12"/>
  <c r="J22" i="12"/>
  <c r="H22" i="12"/>
  <c r="J21" i="12"/>
  <c r="H21" i="12"/>
  <c r="J20" i="12"/>
  <c r="I20" i="12"/>
  <c r="H20" i="12"/>
  <c r="F20" i="12"/>
  <c r="E20" i="12"/>
  <c r="J101" i="12" l="1"/>
  <c r="I101" i="12"/>
  <c r="K334" i="12" l="1"/>
  <c r="K333" i="12"/>
  <c r="K332" i="12"/>
</calcChain>
</file>

<file path=xl/comments1.xml><?xml version="1.0" encoding="utf-8"?>
<comments xmlns="http://schemas.openxmlformats.org/spreadsheetml/2006/main">
  <authors>
    <author>Автор</author>
  </authors>
  <commentList>
    <comment ref="K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было 4,14</t>
        </r>
      </text>
    </comment>
    <comment ref="B2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 расчете не сидячие ванны</t>
        </r>
      </text>
    </comment>
  </commentList>
</comments>
</file>

<file path=xl/sharedStrings.xml><?xml version="1.0" encoding="utf-8"?>
<sst xmlns="http://schemas.openxmlformats.org/spreadsheetml/2006/main" count="1893" uniqueCount="302">
  <si>
    <t>ХВС</t>
  </si>
  <si>
    <t>ГВС</t>
  </si>
  <si>
    <t>1 этаж</t>
  </si>
  <si>
    <t>2 этаж</t>
  </si>
  <si>
    <t>4 этаж</t>
  </si>
  <si>
    <t>2-этажные коттеджи</t>
  </si>
  <si>
    <t>___</t>
  </si>
  <si>
    <t>№ пп</t>
  </si>
  <si>
    <t>__</t>
  </si>
  <si>
    <t>9, п. Лесной 12</t>
  </si>
  <si>
    <t>Петропавловск-Камчатский ГО</t>
  </si>
  <si>
    <t>Елизовский МР</t>
  </si>
  <si>
    <t>Корякское СП</t>
  </si>
  <si>
    <t>Раздольненское СП</t>
  </si>
  <si>
    <t>Паратунское СП</t>
  </si>
  <si>
    <t xml:space="preserve">Вулканное ГП </t>
  </si>
  <si>
    <t>Новоавачинское СП</t>
  </si>
  <si>
    <t>Новолесновское СП</t>
  </si>
  <si>
    <t>Пионерское СП</t>
  </si>
  <si>
    <t>Начикинское СП</t>
  </si>
  <si>
    <t>Николаевское СП</t>
  </si>
  <si>
    <t>Алеутский МР</t>
  </si>
  <si>
    <t>Мильковский МР</t>
  </si>
  <si>
    <t>Мильковское СП</t>
  </si>
  <si>
    <t>Атласовское СП</t>
  </si>
  <si>
    <t>Тигильский МР</t>
  </si>
  <si>
    <t>с. Седанка</t>
  </si>
  <si>
    <t>с. У-Хайрюзово</t>
  </si>
  <si>
    <t>с. Тигиль</t>
  </si>
  <si>
    <t>Карагинский МР</t>
  </si>
  <si>
    <t>с. Карага</t>
  </si>
  <si>
    <t>с. Ивашка</t>
  </si>
  <si>
    <t>с. Кострома</t>
  </si>
  <si>
    <t>Пенжинский МР</t>
  </si>
  <si>
    <t>Олюторский МР</t>
  </si>
  <si>
    <t>с. Пахачи</t>
  </si>
  <si>
    <t>Усть-Большерецкий МР</t>
  </si>
  <si>
    <t>Запорожское СП</t>
  </si>
  <si>
    <t>Озерновское ГП</t>
  </si>
  <si>
    <t>Усть-Большерецкое СП</t>
  </si>
  <si>
    <t>Октябрьское ГП</t>
  </si>
  <si>
    <t>Усть-Камчатский МР</t>
  </si>
  <si>
    <t>Усть-Камчатское СП</t>
  </si>
  <si>
    <t>Соболевский МР</t>
  </si>
  <si>
    <t>Крутогоровское СП</t>
  </si>
  <si>
    <t>п.г.т Палана</t>
  </si>
  <si>
    <t>Козыревское СП</t>
  </si>
  <si>
    <t>Ключевское СП</t>
  </si>
  <si>
    <t>с. Тиличики</t>
  </si>
  <si>
    <t>с. Ачайваям</t>
  </si>
  <si>
    <t>с. Хаилино</t>
  </si>
  <si>
    <t>с. Апука</t>
  </si>
  <si>
    <t>Елизовское ГП</t>
  </si>
  <si>
    <t>Быстринский МР</t>
  </si>
  <si>
    <t>Эссовское СП, Анавгайское СП</t>
  </si>
  <si>
    <t>Вилючинский ГО</t>
  </si>
  <si>
    <t>Норматив потребления коммунальной услуги холодного водоснабжения</t>
  </si>
  <si>
    <t>Единица измерения</t>
  </si>
  <si>
    <t>Категория жилых помещений</t>
  </si>
  <si>
    <t>Норматив потребления коммунальной услуги горячего водоснабжения</t>
  </si>
  <si>
    <t>Этажность</t>
  </si>
  <si>
    <t>Водоотведение</t>
  </si>
  <si>
    <t>количество месяцев в периоде оказания услуги</t>
  </si>
  <si>
    <t>Номера действующих приказов</t>
  </si>
  <si>
    <t>1.</t>
  </si>
  <si>
    <t>2.</t>
  </si>
  <si>
    <t>3.</t>
  </si>
  <si>
    <t>Нормативы потребления коммунальных услуг по холодному (горячему) водоснабжению в жилых помещениях</t>
  </si>
  <si>
    <t>Нормативы потребления коммунальных услуг по холодному (горячему) водоснабжению на общедомовые нужды</t>
  </si>
  <si>
    <t>ВО</t>
  </si>
  <si>
    <t>Многоквартирные и жилые дома с централизованным холодным водоснабжением, с горячим водоснабжением при открытой системе т/с, водоотведением, оборудованные унитазами, раковинами, мойками, ваннами длиной 1500-1550 мм с душем</t>
  </si>
  <si>
    <t>куб. метр в месяц на человека</t>
  </si>
  <si>
    <t>куб. метр в месяц на кв. метр общей площади</t>
  </si>
  <si>
    <t>Многоквартирные и жилые дома с централизованным холодным водоснабжением, с горячим водоснабжением при открытой системе т/с, без централизованного водоотведения, оборудованные унитазами, раковинами, мойками, ваннами длиной 1500-1550 мм с душем</t>
  </si>
  <si>
    <t>4.</t>
  </si>
  <si>
    <t>Жилые дома без водонагревателей с водопроводом, без                      централизованного водоотведения, оборудованные раковинами, мойками и унитазами.</t>
  </si>
  <si>
    <t>Жилые дома без водонагревателей с водопроводом, без                      централизованного водоотведения, оборудованные раковинами,  унитазами.</t>
  </si>
  <si>
    <t>5.</t>
  </si>
  <si>
    <t>Жилые дома без водонагревателей с водопроводом, без                      централизованного водоотведения, оборудованные раковинами</t>
  </si>
  <si>
    <t>6.</t>
  </si>
  <si>
    <t>Дома, использующиеся в качестве общежитий, оборудованные унитазами, раковинами, мойками,     с ваннами с душем, с централизованным холодным водоснабжением, с горячим водоснабжением при открытой системе т/с, водоотведением</t>
  </si>
  <si>
    <t>Дома, использующиеся в качестве общежитий, оборудованные унитазами, раковинами, мойками,  с душами, с централизованным холодным водоснабжением, с горячим водоснабжением при открытой системе т/с, водоотведением</t>
  </si>
  <si>
    <t xml:space="preserve"> Жилые дома с централизованным холодным водоснабжением, с горячим водоснабжением при открытой системе т/с, водоотведением, оборудованные унитазами, раковинами, мойками,  с душами</t>
  </si>
  <si>
    <t>Жилые дома без водонагревателей с водопроводом, без                      централизованного водоотведения, оборудованные  мойками</t>
  </si>
  <si>
    <t>Жилые дома (коттеджи)с централизованным холодным водоснабжением, с горячим водоснабжением при открытой системе т/с, без централизованного водоотведения, оборудованные унитазами, раковинами, мойками, ваннами длиной 1500-1550 мм с душем</t>
  </si>
  <si>
    <t>4-х этажный многоквартирный жилой дом, во 2-м подъезде  которого 1 и 2 этажи используются в качестве общежития, оборудованные унитазами, мойками, общими душевыми, с централизованным холодным водоснабжением, с горячим водоснабжением из открытой системы т/с., без централизованного водоотведения</t>
  </si>
  <si>
    <t>Многоквартирные и жилые дома с централизованным холодным водоснабжением, с горячим водоснабжением при открытой системе т/с, водоотведением, оборудованные унитазами, раковинами, мойками, сидячими ваннами длиной 1200 мм с душем</t>
  </si>
  <si>
    <t>Многоквартирные и жилые дома с централизованным холодным водоснабжением, с горячим водоснабжением при открытой системе т/с, водоотведением, оборудованные унитазами, раковинами, мойками</t>
  </si>
  <si>
    <t>Жилые дома без водонагревателей с водопроводом, без                      централизованного водоотведения, оборудованные унитазами,  раковинами</t>
  </si>
  <si>
    <t>Жилые дома (коттеджного типа с печным отоплением)  с водопроводом,   водоотведением, оборудованные унитазами, раковинами, мойками, ваннами длиной 1500-1550 мм с душем</t>
  </si>
  <si>
    <t>Жилые дома (коттеджного типа с печным отоплением)  с водопроводом,   без централизованного водоотведения, оборудованные унитазами, раковинами, мойками, ваннами длиной 1500-1550 мм с душем</t>
  </si>
  <si>
    <t>Жилые дома с централизованным холодным водоснабжением,  без водонагревателей, без                      централизованного водоотведения, оборудованные  унитазами и раковинами</t>
  </si>
  <si>
    <t>Многоквартирные и жилые дома с централизованным холодным и горячим  водоснабжением, водоотведением, оборудованные унитазами, раковинами, мойками, ваннами длиной 1500-1550 мм с душем</t>
  </si>
  <si>
    <t>Жилые дома с централизованным холодным и горячим  водоснабжением, без централизованного водоотведения, оборудованные унитазами, раковинами, мойками, ваннами длиной 1500-1550 мм с душем</t>
  </si>
  <si>
    <t>Многоквартирные и жилые дома с централизованным холодным водоснабжением, с горячим водоснабжением при открытой системе т/с, без централизованного водоотведения, оборудованные унитазами, раковинами, мойками,  ваннами длиной 1500-1550  мм с душем</t>
  </si>
  <si>
    <t>7.</t>
  </si>
  <si>
    <t>Многоквартирные и жилые дома с централизованным холодным водоснабжением, с горячим водоснабжением при открытой системе т/с, водоотведением, оборудованные унитазами, раковинами, мойками,  душами</t>
  </si>
  <si>
    <t>8.</t>
  </si>
  <si>
    <t>9.</t>
  </si>
  <si>
    <t>10.</t>
  </si>
  <si>
    <t>СП село Долиновка Мильковского МР</t>
  </si>
  <si>
    <t>Жилые дома с централизованным холодным водоснабжением, с горячим водоснабжением при открытой системе т/с, без централизованного водоотведения, оборудованные унитазами, раковинами, мойками,  ваннами длиной 1500-1550  мм с душем</t>
  </si>
  <si>
    <t>Жилые дома с централизованным холодным водоснабжением, с горячим водоснабжением при открытой системе т/с, без централизованного водоотведения, оборудованные унитазами, мойками,  ваннами длиной 1500-1550  мм с душем</t>
  </si>
  <si>
    <t>Многоквартирные и жилые дома с централизованным холодным водоснабжением, с горячим водоснабжением при открытой системе т/с,  водоотведением, оборудованные унитазами, раковинами, мойками,  ваннами длиной 1500-1550  мм с душем</t>
  </si>
  <si>
    <t>2                                         (без водоотведения)</t>
  </si>
  <si>
    <t>1                                   (без водоотведения)</t>
  </si>
  <si>
    <t>Многоквартирные и жилые дома с централизованным холодным водоснабжением, с горячим водоснабжением при открытой системе т/с,  водоотведением, оборудованные унитазами,  мойками,  ваннами длиной 1500-1550  мм с душем</t>
  </si>
  <si>
    <t>1 (без водоотведения)</t>
  </si>
  <si>
    <t>2 (без водоотведения)</t>
  </si>
  <si>
    <t>Многоквартирные и жилые дома с централизованным холодным и горячим водоснабжением,  водоотведением, оборудованные унитазами, раковинами, мойками,  ваннами длиной 1500-1550  мм с душем</t>
  </si>
  <si>
    <t>Многоквартирные и жилые дома с централизованным холодным и горячим водоснабжением,  водоотведением, оборудованные унитазами, раковинами, мойками,  душами</t>
  </si>
  <si>
    <t>Многоквартирные и жилые дома с централизованным холодным водоснабжением, с горячим водоснабжением при открытой системе т/с,  водоотведением, оборудованные унитазами, раковинами, мойками,  душами</t>
  </si>
  <si>
    <t>Многоквартирные и жилые дома с централизованным холодным и горячим водоснабжением,  водоотведением, оборудованные унитазами, раковинами, мойками</t>
  </si>
  <si>
    <t>Многоквартирные и жилые дома с централизованным холодным водоснабжением, с горячим водоснабжением при открытой системе т/с,  водоотведением, оборудованные унитазами, раковинами, мойками</t>
  </si>
  <si>
    <t>Дома, использующиеся в качестве общежитий, оборудованные мойками, раковинами, унитазами, с душевыми при жилых комнатах в каждой секции с централизованным холодным и горячим водоснабжением, водоотведением</t>
  </si>
  <si>
    <t>Дома, использующиеся в качестве общежитий, оборудованные мойками, раковинами, унитазами, с душевыми при жилых комнатах в каждой секции с централизованным холодным и горячим водоснабжением при открытой системе т/с, водоотведением</t>
  </si>
  <si>
    <t>Дома, использующиеся в качестве общежитий, оборудованные мойками, раковинами, унитазами, с общими душевыми с централизованным холодным и горячим водоснабжением, водоотведением</t>
  </si>
  <si>
    <t>Дома, использующиеся в качестве общежитий, оборудованные мойками, раковинами, унитазами, с общими душевыми с централизованным холодным водоснабжением, с горячим водоснабжением при открытой системе т/с, водоотведением</t>
  </si>
  <si>
    <t>11.</t>
  </si>
  <si>
    <t>Жилые дома без централизованного холодного водоснабжения, без централизованного водоотведения, с горячим водоснабжением из открытой системы т/с, оборудованные раковинами и мойками</t>
  </si>
  <si>
    <t>Многоквартирные и жилые дома с централизованным холодным водоснабжением, без централизованного водоотведения, оборудованные мойками</t>
  </si>
  <si>
    <t>12.</t>
  </si>
  <si>
    <t>Многоквартирные и жилые дома с централизованным холодным водоснабжением, с горячим водоснабжением при открытой системе т/с,  водоотведением, оборудованные унитазами,  мойками</t>
  </si>
  <si>
    <t>13.</t>
  </si>
  <si>
    <t>Многоквартирные и жилые дома с централизованным холодным водоснабжением, с горячим водоснабжением при открытой системе т/с,  водоотведением, оборудованные унитазами,   мойками, раковинами</t>
  </si>
  <si>
    <t>1 (без водоотведения, без ГВС (печное отопление)</t>
  </si>
  <si>
    <t>Многоквартирные и жилые дома с водопроводным вводом, с горячим водоснабжением при открытой системе т/с,  водоотведением, оборудованные унитазами,   мойками</t>
  </si>
  <si>
    <t>Многоквартирные и жилые дома с централизованным холодным водоснабжением, с горячим водоснабжением при открытой системе т/с,  водоотведением, оборудованные унитазами,  раковинами, мойками,  ваннами длиной 1500-1550  мм с душем</t>
  </si>
  <si>
    <t>1  (коттеджи)</t>
  </si>
  <si>
    <t>2 (коттеджи)</t>
  </si>
  <si>
    <t>Многоквартирные и жилые дома с централизованным холодным водоснабжением, с горячим водоснабжением при открытой системе т/с,  без централизованного водоотведения, оборудованные унитазами,  раковинами, мойками,  ваннами длиной 1500-1550  мм с душем</t>
  </si>
  <si>
    <t xml:space="preserve">Многоквартирные и жилые дома с централизованным холодным водоснабжением,   без централизованного водоотведения, оборудованные унитазами, раковинами, мойками,  ваннами длиной 1500-1550  мм с душем,                                             (в межотопительный период и/или при наличии автономного водонаргевателя) </t>
  </si>
  <si>
    <t>Многоквартирные и жилые дома с централизованным холодным водоснабжением, с горячим водоснабжением при открытой системе т/с,  водоотведением, оборудованные унитазами,  раковинами, мойками,  ваннами длиной 1650-1700  мм с душем</t>
  </si>
  <si>
    <t>1 (коттеджи)</t>
  </si>
  <si>
    <t>Многоквартирные и жилые дома с централизованным холодным и горячим водоснабжением, водоотведением, оборудованные унитазами,  раковинами, мойками,  ваннами длиной 1650-1700  мм с душем</t>
  </si>
  <si>
    <t>Жилые дома с централизованным холодным водоснабжением, без централизованного водоотведения, оборудованные унитазами, раковинами</t>
  </si>
  <si>
    <t xml:space="preserve">Многоквартирные и жилые дома с централизованным холодным водоснабжением, с горячим водоснабжением при открытой системе т/с, без централизованного водоотведения,   оборудованные унитазами,  раковинами, мойками  </t>
  </si>
  <si>
    <t>1 (без горячего водоснабжения)</t>
  </si>
  <si>
    <t>Жилые дома с централизованным холодным водоснабжением, с горячим водоснабжением при открытой системе т/с,  водоотведением, оборудованные унитазами,  мойками,  ваннами длиной 1500-1550  мм с душем</t>
  </si>
  <si>
    <t>Жилые дома с централизованным холодным водоснабжением, с горячим водоснабжением при открытой системе т/с,  водоотведением, оборудованные мойками,  ваннами длиной 1500-1550  мм с душем</t>
  </si>
  <si>
    <t>Жилые дома с централизованным холодным водоснабжением, с горячим водоснабжением при открытой системе т/с,  водоотведением, оборудованные унитазами, мойками</t>
  </si>
  <si>
    <t>Жилые дома с централизованным холодным водоснабжением, с горячим водоснабжением при открытой системе т/с,  водоотведением, оборудованные  мойками</t>
  </si>
  <si>
    <t>Многоквартирные  жилые дома с централизованным холодным и горячим водоснабжением,   водоотведением, оборудованные унитазами,  раковинами, мойками,  ваннами длиной 1550-1500  мм с душем</t>
  </si>
  <si>
    <t>Многоквартирные  жилые дома с централизованным холодным и горячим водоснабжением,   водоотведением, оборудованные унитазами,  мойками,  ваннами длиной 1550-1500  мм с душем</t>
  </si>
  <si>
    <t>Многоквартирные  жилые дома с централизованным холодным и горячим водоснабжением,   водоотведением, оборудованные унитазами,  мойками,  душами</t>
  </si>
  <si>
    <t>Многоквартирные жилые дома с централизованным холодным водоснабжением,    без централизованного водоотведения, оборудованные унитазами,  мойками</t>
  </si>
  <si>
    <t>Жилые дома с водопроводом, без централизованного водоотведения, оборудованные раковиной, унитазом</t>
  </si>
  <si>
    <t>Многоквартирные и жилые дома с централизованным холодным водоснабжением,    с горячим водоснабжением при открытой системе т/с, без централизованного водоотведения, оборудованные унитазами,  раковинами, мойками</t>
  </si>
  <si>
    <t>Многоквартирные  и жилые дома с централизованным холодным и горячим водоснабжением,   водоотведением, оборудованные унитазами,  раковинами, мойками,  ваннами длиной 1550-1500  мм с душем</t>
  </si>
  <si>
    <t>Многоквартирные  и жилые дома с централизованным холодным и горячим водоснабжением,   водоотведением, оборудованные унитазами,  раковинами, мойками</t>
  </si>
  <si>
    <t>Многоквартирные и жилые дома с централизованным холодным водоснабжением,   водоотведением, с горячим водоснабжением при открытой системе т/с, оборудованные унитазами,  раковинами, мойками,  ваннами длиной 1550-1500  мм с душем</t>
  </si>
  <si>
    <t>Жилые дома (коттеджного типа)  с централизованным холодным водоснабжением,   водонагревателями, без централизованного водоотведения, оборудованные унитазами,  раковинами, мойками,  ваннами длиной 1500-1550  мм с душем</t>
  </si>
  <si>
    <t>Многоквартирные и жилые дома с централизованным холодным водоснабжением,   водоотведением, с горячим водоснабжением при открытой системе т/с, оборудованные унитазами,  раковинами, мойками,   душами</t>
  </si>
  <si>
    <t xml:space="preserve">Многоквартирные и жилые дома с централизованным холодным водоснабжением,   с горячим водоснабжением при открытой системе т/с, без централизованного водоотведения,  оборудованные унитазами,  раковинами, мойками, ваннами длиной 1550-1500  мм с душем  </t>
  </si>
  <si>
    <t xml:space="preserve">Многоквартирные и жилые дома с централизованным холодным водоснабжением,   с горячим водоснабжением при открытой системе т/с, без централизованного водоотведения,  оборудованные унитазами,  раковинами, мойками, душами  </t>
  </si>
  <si>
    <t>Жилые дома с водопроводом, без централизованного водоотведения, оборудованные  унитазами, мойками</t>
  </si>
  <si>
    <t>с. Тымлат</t>
  </si>
  <si>
    <t xml:space="preserve">Многоквартирные и жилые дома с холодным водоснабжением из системы отопления, без централизованной системы водоотведения, оборудованные  унитазами,  раковинами, мойками, ваннами длиной 1550-1500  мм с душем  (в межотопительный период)   </t>
  </si>
  <si>
    <t xml:space="preserve">Многоквартирные и жилые дома горячим водоснабжением из системы т/с, без централизованной системы водоотведения, оборудованные  унитазами,  раковинами, мойками, ваннами длиной 1550-1500  мм с душем  (в отопительный период)  </t>
  </si>
  <si>
    <t xml:space="preserve">Жилые дома с централизованным холодным водоснабжением,   водонагревателями, без централизованного водоотведения,  оборудованные унитазами,  раковинами, мойками, ваннами длиной 1550-1500  мм с душем  </t>
  </si>
  <si>
    <t>Жилые дома с централизованным холодным водоснабжением,   без централизованного водоотведения,  оборудованные унитазами,  раковинами, мойками</t>
  </si>
  <si>
    <t>Дома, использующиеся в качестве общежитий, оборудованные мойками, раковинами, унитазами, душами, с водопроводом, с горячим водоснабжением при открытой системе т/с, без централизованного водоотведения</t>
  </si>
  <si>
    <t>Дома, использующиеся в качестве общежитий, оборудованные мойками, раковинами, унитазами, душами,  с централизованным холодным водоснабжением, с горячим водоснабжением при открытой системе т/с, без централизованного водоотведения</t>
  </si>
  <si>
    <t xml:space="preserve">Многоквартирные и жилые дома с централизованным холодным водоснабжением,   с горячим водоснабжением при открытой системе т/с, водоотведением,  оборудованные унитазами,  раковинами, мойками, ваннами длиной 1550-1500  мм с душем  </t>
  </si>
  <si>
    <t xml:space="preserve">Многоквартирные и жилые дома с централизованным холодным водоснабжением,   с горячим водоснабжением при открытой системе т/с, без централизованного водоотведениия,  оборудованные унитазами,  раковинами, мойками, ваннами длиной 1650-1700  мм с душем  </t>
  </si>
  <si>
    <t xml:space="preserve"> __</t>
  </si>
  <si>
    <t>Жилые дома с централизованным холодным водоснабжением,   с горячим водоснабжением при открытой системе т/с, без централизованного водоотведения,  оборудованные унитазами,  раковинами</t>
  </si>
  <si>
    <t>Жилые дома с централизованным холодным водоснабжением,   без централизованного водоотведения,  оборудованные унитазами,  мойками</t>
  </si>
  <si>
    <t xml:space="preserve">Многоквартирные и жилые дома с горячим водоснабжением при открытой системе т/с, предоставляемого в течение отопительного периода, без централизованного водоотведения, оборудованные унитазами,  раковинами, мойками, ваннами длиной 1550-1500  мм с душем  </t>
  </si>
  <si>
    <t xml:space="preserve">Многоквартирные и жилые дома с холодным водоснабжением из открытой системе т/с, без централизованного водоотведения, предоставляемого в  межотопительный период, оборудованные унитазами,  раковинами, мойками, ваннами длиной 1550-1500  мм с душем  </t>
  </si>
  <si>
    <t>Многоквартирные и жилые дома с водопроводом, без централизованного водоотведения, оборудованные унитазами,  мойками</t>
  </si>
  <si>
    <t>Многоквартирные и жилые дома с водопроводом, с горячим водоснабжением при открытой системе т/с, без централизованного водоотведения, оборудованные унитазами,  мойками</t>
  </si>
  <si>
    <t>Жилые дома с водопроводом, без горячего водоснабжения, без централизованного водоотведения</t>
  </si>
  <si>
    <t>Многоквартирные жилые дома с централизованным холодным водоснабжением,    без горячего водоснабжения, без централизованного водоотведения, оборудованные мойками</t>
  </si>
  <si>
    <t>Многоквартирные и жилые дома с централизованным холодным водоснабжением,    без горячего водоснабжения, без централизованного водоотведения, оборудованные унитазами, мойками</t>
  </si>
  <si>
    <t>Многоквартирные и жилые дома с централизованным холодным водоснабжением,     без централизованного водоотведения, оборудованные унитазами, мойками,  ваннами длиной 1550-1500  мм с душем</t>
  </si>
  <si>
    <t>с. Устьевое</t>
  </si>
  <si>
    <t>Жилые дома с водопроводом, водоотведением, оборудованные унитазами, раковинами, мойками</t>
  </si>
  <si>
    <t>Жилые дома с водопроводом, без централизованного водоотведения, оборудованные унитазами, раковинами, мойками</t>
  </si>
  <si>
    <t>Многоквартирные жилые дома с централизованным холодным водоснабжением, с горячим водоснабжением при открытой системе т/с,  водоотведением, оборудованные унитазами, раковинами, мойками,  ваннами длиной 1650-1700  мм с душем</t>
  </si>
  <si>
    <t>Многоквартирные жилые дома с централизованным холодным водоснабжением, с горячим водоснабжением при открытой системе т/с,  водоотведением, оборудованные унитазами, раковинами, мойками,  ваннами длиной 1650-1700  мм с душем (при условии  технической возможности подачи горячей воды в летний период - при наличии 4-х труб-ной системы разводки внутри дома)</t>
  </si>
  <si>
    <t>Многоквартирный жилой дом с централизованным холодным и горячим водоснабжением, водоотведением, оборудованный унитазами, раковинами, мойками, ваннами длиной 1650-1700 мм с душем ( ул. Владивостокская 4)</t>
  </si>
  <si>
    <t>Дома, использующиеся в качестве общежитий, оборудованные мойками, раковинами, унитазами, с общими душевыми с централизованным холодным водоснабжением, с горячим водоснабжением при закрытой и открытой системах т/с, водоотведением</t>
  </si>
  <si>
    <t>НОРМАТИВЫ ПОТРЕБЛЕНИЯ КОММУНАЛЬНЫХ УСЛУГ ПО ХОЛОДНОМУ И ГОРЯЧЕМУ ВОДОСНАБЖЕНИЮ В ЖИЛЫХ ПОМЕЩЕНИЯХ И НА ОБЩЕДОМОВЫЕ НУЖДЫ</t>
  </si>
  <si>
    <t>Многоквартирные и жилые дома с централизованным холодным водоснабжением,  с горячим водоснабжением при открытой системе т/с,   водоотведением, оборудованные унитазами, раковинами, мойками,  душами</t>
  </si>
  <si>
    <t xml:space="preserve">Жилые дома без централизованного холодного водоснабжения, с горячим водоснабжением при открытой системе т/с, без централизованного водоотведения, оборудованные унитазами, раковинами, мойками </t>
  </si>
  <si>
    <t>Многоквартирные и жилые дома с централизованным холодным водоснабжением, с горячим водоснабжением при открытой системе т/с ,  водоотведением, оборудованные унитазами,  раковинами, мойками,  ваннами длиной 1650-1700  мм с душем (в межотопительный период)</t>
  </si>
  <si>
    <t>Многоквартирные и жилые дома с централизованным холодным водоснабжением, с горячим водоснабжением при открытой системе т/с, водоотведением, оборудованные унитазами, раковинами, мойками,  ваннами длиной 1500-1550мм с душем</t>
  </si>
  <si>
    <t>Многоквартирные  жилые дома с централизованным холодным водоснабжением, с горячим водоснабжением при открытой системе т/с, водоотведением, оборудованные унитазами, раковинами, мойками,  ваннами длиной 1500-1550  мм с душем</t>
  </si>
  <si>
    <t>Многоквартирные жилые дома с централизованным холодным водоснабжением, с горячим водоснабжением при открытой системе т/с,  водоотведением, оборудованные унитазами, раковинами, мойками,  ваннами длиной 1500-1550  мм с душем</t>
  </si>
  <si>
    <t>Многоквартирные жилые дома с централизованным холодным водоснабжением, водонагревателями,  водоотведением, оборудованные унитазами, раковинами, мойками,  ваннами длиной 1500-1550  мм с душем</t>
  </si>
  <si>
    <t>Многоквартирные жилые дома с централизованным холодным водоснабжением, с горячим водоснабжением при открытой системе т/с,  водоотведением, оборудованные унитазами, раковинами, мойками,  ваннами длиной 1500-1550  мм с душем (при условии  технической возможности подачи горячей воды в летний период - при наличии 4-х труб-ной системы разводки внутри дома)</t>
  </si>
  <si>
    <t>Многоквартирные жилые дома с централизованным холодным водоснабжением,   водонагревателями, водоотведением, оборудованные унитазами, раковинами, мойками,  ваннами длиной 1650-1700  мм с душем (ул. Школьная д. 14/1 и 14/2)</t>
  </si>
  <si>
    <t>Жилые дома с водопроводом, водонаревателями, без централизованного водоотведения, оборудованные унитазами, раковинами, мойками, ваннами длиной 1500-1550 мм с душем</t>
  </si>
  <si>
    <t>Жилые дома с централизованным холодным водоснабжением, водонагревателями, водоотведением, оборудованные унитазами, раковинами, мойками,  ваннами длиной 1500-1550 мм с душем</t>
  </si>
  <si>
    <t>Многоквартирные и жилые дома с централизованным холодным водоснабжением, водонагревателями, водоотведением, оборудованные унитазами, раковинами, мойками,  ваннами длиной 1500-1550 мм с душем</t>
  </si>
  <si>
    <t>Многоквартирные и жилые дома с централизованным холодным водоснабжением, водонагревателями, без централизованного водоотведения, оборудованные унитазами, раковинами, мойками,  ваннами длиной 1500-1550 мм с душем</t>
  </si>
  <si>
    <t>Жилые дома с централизованным холодным водоснабжением, водонагревателями, без централизованного водоотведения, оборудованные унитазами, мойками,  ваннами длиной 1500-1550 мм с душем</t>
  </si>
  <si>
    <t>Жилые дома с централизованным холодным водоснабжением, водонагревателями, без централизованного водоотведения, оборудованные унитазами, раковинами, мойками,  ваннами длиной 1500-1550 мм с душем</t>
  </si>
  <si>
    <t>Многоквартирные и жилые дома с централизованным холодным водоснабжением,   водонагревателями, водоотведением, оборудованные унитазами, раковинами, мойками,  ваннами длиной 1500-1550  мм с душем (в летний период)</t>
  </si>
  <si>
    <t>Многоквартирные и жилые дома с централизованным холодным водоснабжением, с горячим водоснабжением при открытой системе т/с,  водоотведением, оборудованные унитазами,  раковинами, мойками, ваннами длиной 1500-1550  мм с душем</t>
  </si>
  <si>
    <t>Многоквартирные и жилые дома с централизованным холодным водоснабжением,   водонагревателями, без централизованного водоотведения, оборудованные унитазами, раковинами, мойками,  ваннами длиной 1500-1550  мм с душем</t>
  </si>
  <si>
    <t>Многоквартирные и жилые дома с централизованным холодным водоснабжением,   водонагревателями, водоотведением, оборудованные унитазами,  раковинами, мойками,  ваннами длиной 1650-1700  мм с душем</t>
  </si>
  <si>
    <t>Многоквартирные  жилые дома с централизованным холодным водоснабжением,   водонагревателями, водоотведением, оборудованные унитазами,  раковинами, мойками,  ваннами длиной 1550-1500  мм с душем</t>
  </si>
  <si>
    <t>Жилые дома с централизованным холодным водоснабжением,   водонагревателями, без централизованного водоотведения, оборудованные унитазами, раковинами, мойками,  ваннами длиной 1500-1550  мм с душем</t>
  </si>
  <si>
    <t>Многоквартирные жилые дома с централизованным холодным водоснабжением,   водонагревателями, без централизованного водоотведения, оборудованные унитазами,  мойками,  ваннами длиной 1500-1550  мм с душем</t>
  </si>
  <si>
    <t>Многоквартирные и жилые дома с централизованным холодным водоснабжением,    водонагревателями, без централизованного водоотведения, оборудованные унитазами, мойками,  ваннами длиной 1550-1500  мм с душем</t>
  </si>
  <si>
    <t>Многоквартирные жилые дома с централизованным холодным водоснабжением,   водонагревателями, без централизованного водоотведения, оборудованные унитазами,  раковинами, мойками,  ваннами длиной 1500-1550  мм с душем</t>
  </si>
  <si>
    <t xml:space="preserve">Многоквартирные жилые дома с централизованным холодным водоснабжением,   водонагревателями, без централизованного водоотведения,  оборудованные унитазами,  мойками </t>
  </si>
  <si>
    <t xml:space="preserve">Многоквартирные  жилые дома с централизованным холодным водоснабжением,   водонагревателями, без централизованного водоотведения,  оборудованные унитазами,  мойками, ваннами длиной 1550-1500  мм с душем  </t>
  </si>
  <si>
    <t>Жилые дома с централизованным холодным водоснабжением, с горячим водоснабжением при открытой системе т/с,  водоотведенем, оборудованные унитазами, раковинами, мойками, ваннами длиной 1500-1550 мм с душем</t>
  </si>
  <si>
    <t>Дома, использующиеся в качестве общежитий, оборудованные унитазами, раковинами, мойками,     душевыми при жилых комнатах в каждой секции, с централизованным холодным водоснабжением, с горячим водоснабжением, водоотведением</t>
  </si>
  <si>
    <t>Многоквартирные жилые дома с централизованным холодным водоснабжением, с горячим водоснабжением при открытой системе т/с, водоотведением, оборудованные унитазами, раковинами, мойками</t>
  </si>
  <si>
    <t>Жилые дома с централизованным холодным водоснабжением, водонаревателями, без централизованного водоотведения, оборудованные унитазами, раковинами, мойками, ваннами длиной 1500-1550 мм с душем</t>
  </si>
  <si>
    <t>Дома, использующиеся в качестве общежитий, оборудованные унитазами, раковинами, мойками,  с душевыми при жилых комнатах в каждой секции, с централизованным холодным водоснабжением, с горячим водоснабжением при открытой системе т/с, водоотведением</t>
  </si>
  <si>
    <t>Дома, использующиеся в качестве общежитий, оборудованные унитазами, раковинами, мойками,  с душевыми при жилых комнатах в каждой секции, с централизованным холодным водоснабжением, с горячим водоснабжением, водоотведением</t>
  </si>
  <si>
    <t>Многоквартирные жилые дома, с централизованным холодным водоснабжением, водоотведением, оборудованные мойками и унитазами</t>
  </si>
  <si>
    <t>Жилые дома,  с централизованным холодным водоснабжением, без централизованного водоотведения, оборудованные мойками и унитазами</t>
  </si>
  <si>
    <t>Многоквартирные и жилые дома с централизованным холодным и горячим водоснабжением,  водоотведением, оборудованные унитазами,   мойками, душами</t>
  </si>
  <si>
    <t>Апачинское СП</t>
  </si>
  <si>
    <t>Кавалерское СП</t>
  </si>
  <si>
    <t>Многоквартирные жилые дома с централизованным холодным и горячим водоснабжением,  без централизованного водоотведения, оборудованные унитазами,  мойками,  ваннами длиной 1500-1550  мм с душем</t>
  </si>
  <si>
    <t>Многоквартирные и жилые дома с централизованным холодным и горячим водоснабжением,  без централизованного водоотведения, оборудованные унитазами,  раковинами, мойками,  ваннами длиной 1500-1550  мм с душем</t>
  </si>
  <si>
    <t>Жилые дома с централизованным холодным водоснабжением,   без централизованного водоотведения, оборудованные унитазами, раковинами, мойками</t>
  </si>
  <si>
    <t xml:space="preserve">Жилые дома с централизованным холодным водоснабжением,   без централизованного водоотведения, оборудованные унитазами, раковинами, мойками                  (в межотопительный период и/или при наличии автономного водонаргевателя) </t>
  </si>
  <si>
    <t>Жилые дома с централизованным холодным водоснабжением,   без централизованного водоотведения, оборудованные унитазами, раковинами, мойками, ваннами длиной 1500-1550  мм с душем                                                       (в межотопительный период и/или при наличии автономного водонаргевателя  - закрытая система)                                                 ул. Набережная д. 4 и                          ул. Речная д. 35</t>
  </si>
  <si>
    <t>Жилые дома с централизованным холодным водоснабжением,   без централизованного водоотведения, оборудованные унитазами, раковинами, мойками, ваннами длиной 1500-1550  мм с душем                                                      (в отопительный период и/или при отсутствии автономного водонаргевателя - открытая система)                                              ул. Набережная д. 4 и                          ул. Речная д. 35</t>
  </si>
  <si>
    <t>Многоквартирные жилые дома с централизованным холодным водоснабжением, с горячим водоснабжением при открытой системе т/с,  водоотведением, оборудованные унитазами,  раковинами, мойками,  ваннами длиной 1500-1550  мм с душем</t>
  </si>
  <si>
    <t>Жилые дома с водопроводом, без централизованного водоотведения, оборудованные раковиной</t>
  </si>
  <si>
    <t>Оссора</t>
  </si>
  <si>
    <t>Жилые дома с водопроводом, без централизованного водоотведения, оборудованные мойками, унитазом</t>
  </si>
  <si>
    <t xml:space="preserve">Многоквартирные и жилые дома с централизованным холодным водоснабжением,   с горячим водоснабжением при открытой системе т/с, без централизованного водоотведения,  оборудованные   раковинами, мойками,  душами  </t>
  </si>
  <si>
    <t xml:space="preserve">Многоквартирные и жилые дома с централизованным холодным водоснабжением,   водонагревателями, без централизованного водоотведения,  оборудованные унитазами,  раковинами, мойками, ваннами длиной 1550-1500  мм с душем   </t>
  </si>
  <si>
    <t xml:space="preserve">Жилые дома (квартирного типа) с водопроводом, без централизованного водоотведения, оборудованные унитазами,  раковинами, мойками, ваннами длиной 1550-1500  мм с душем  </t>
  </si>
  <si>
    <t>Жилые дома с централизованным холодным  водоснабжением, с горячим водоснабжением при открытой с/т, с водоотведением, оборудованные раковинами, мойками, унитазами, ваннами длиной 1500-1550 мм с душем</t>
  </si>
  <si>
    <t>куб.метр в месяц на человека</t>
  </si>
  <si>
    <t>куб. метр в месяц на кв.метр общей площади</t>
  </si>
  <si>
    <t>Жилые дома с централизованным холодным водоснабжением, без централизованного водоотведения, оборудованные раковинами, мойками, ваннами длиной 1500-1550мм с душем</t>
  </si>
  <si>
    <t>Жилые дома с централизованным холодным  водоснабжением, с горячим водоснабжением при открытой с/т, без централизованного водоотведения, оборудованные раковинами.</t>
  </si>
  <si>
    <t>Елизовское ГП  (вг №30, № 7, котельные с инв. №2-30-7,  №2-7-169)</t>
  </si>
  <si>
    <t xml:space="preserve">1. </t>
  </si>
  <si>
    <t xml:space="preserve">2. </t>
  </si>
  <si>
    <t>Многоквартирные жилые дома с централизованным холодным водоснабжением, с водоотведением, оборудованные раковинами, мойками, унитазами, ваннами длиной 1500-1550 мм с душем</t>
  </si>
  <si>
    <t>Елизовское ГП  (Село Хутор вг №28 , котельная с инв. №2-28-2)</t>
  </si>
  <si>
    <t>Жилые дома с централизованным холодным  водоснабжением, с горячим водоснабжением при открытой с/т, с водоотведением, оборудованные раковинами, мойками, ваннами длиной 1500-1550 мм с душем</t>
  </si>
  <si>
    <t>Многоквартирные и жилые дома с централизованным холодным  водоснабжением, с горячим водоснабжением при открытой с/т, с водоотведением, оборудованные раковинами, мойками, унитазами, ваннами длиной 1500-1550 мм с душем</t>
  </si>
  <si>
    <t>Многоквартирные жилые дома с централизованным холодным водоснабжением, без централизованного водоотведения, оборудованные раковинами</t>
  </si>
  <si>
    <t>Жилые дома с централизованным холодным  водоснабжением, с горячим водоснабжением при открытой с/т, с водоотведением, оборудованные раковинами</t>
  </si>
  <si>
    <t>Жилые дома с централизованным холодным водоснабжением, без централизованного водоотведения, оборудованные раковинами</t>
  </si>
  <si>
    <t>Многоквартирные жилые дома с централизованным холодным  водоснабжением, с горячим водоснабжением при открытой с/т, с водоотведением, оборудованные раковинами, мойками, унитазами, ваннами длиной 1500-1550 мм с душем</t>
  </si>
  <si>
    <t>Многоквартирные жилые дома с централизованным холодным и горячим водоснабжением, водоотведением, оборудованные унитазами, раковинами, мойками, ваннами длиной 1500-1550 мм с душем</t>
  </si>
  <si>
    <t xml:space="preserve">Начикинское СП  (вг №33, 34, котельная с инв. №2-33-4) </t>
  </si>
  <si>
    <t>Ключевское СП  (вг №14, 20, котельные с инв. № 4-20-219, № 4-14-7)</t>
  </si>
  <si>
    <t>Многоквартирные и жилые дома с централизованным холодным  и горячим водоснабжением, водоотведением, оборудованные унитазами, раковинами, мойками,  ваннами длиной 1500-1550 мм с душем</t>
  </si>
  <si>
    <t xml:space="preserve">Дома, использующиеся в качестве общежитий, оборудованные мойками, раковинами, унитазами, с душевыми с централизованным холодным водоснабжением, с горячим водоснабжением при открытой системе т/с, с водоотведением </t>
  </si>
  <si>
    <t>с. Пущино Мильковского МР</t>
  </si>
  <si>
    <t>Многоквартирный жилой дом ( ДОС д. 71), без централизованного холодного водоснабжения, с горячим водоснабжением при открытой системе т/с, водоотведением, оборудованный унитазами, раковинами, мойками,  ваннами длиной 1500-1550 мм с душем (горячая вода используется как холодная в том числе и в унитазах, круглогодично)</t>
  </si>
  <si>
    <t>ВОЕННЫЕ</t>
  </si>
  <si>
    <t>Петропавловск-Камчатский ГО вг № 44</t>
  </si>
  <si>
    <t>Приказ № 286 от 16.06.2015</t>
  </si>
  <si>
    <t>Вилючинский ГО (вг №47 котельная №3-47-6)</t>
  </si>
  <si>
    <t>Вулканное ГП (вг №19 котельная №2-19-67)</t>
  </si>
  <si>
    <t xml:space="preserve">Елизовское ГП  (вг №31, котельная с инв. №2-31-6 ) </t>
  </si>
  <si>
    <t>Корякское СП (вг №78, котельная  №2-78-33)</t>
  </si>
  <si>
    <t>Паратунское  СП (вг №56, котельная  № 3-56-10)</t>
  </si>
  <si>
    <t>Многоквартирные жилые дома с централизованным горячим водоснабжением, с водоотведением, оборудованные раковинами, мойками, унитазами, ваннами длиной 1500-1550 мм с душем</t>
  </si>
  <si>
    <t>Новоавачинское СП (вг №20, 23, котельная  №2-23-209 )</t>
  </si>
  <si>
    <t xml:space="preserve">Новолесновское СП (вг №14, №79, котельные №2-79-4; №2-14-262) </t>
  </si>
  <si>
    <t xml:space="preserve">Пионерское СП  (вг №17, котельная №1-17-56) </t>
  </si>
  <si>
    <t>Многоквартирные дома  с централизованным холодным водоснабжением, с горячим водоснабжением при открытой системе т/с, без водоотведения, оборудованные душами, мойками, унитазами, без ванн</t>
  </si>
  <si>
    <t>Многоквартирные дома  с централизованным холодным водоснабжением, с водонагревателями, без водоотведения, оборудованные ваннами длиной 1650-1700 мм с душами, мойками, унитазами.</t>
  </si>
  <si>
    <t>-</t>
  </si>
  <si>
    <t>Приказ № 476 от 30.09.2015</t>
  </si>
  <si>
    <t xml:space="preserve">Многоквартирные и жилые дома с горячим водоснабжением из открытой системы т/с предоставляемого в отопительный период, без централизованного водоотведения, оборудованные унитазами,  раковинами, мойками, ваннами длиной 1550-1500  мм с душем  </t>
  </si>
  <si>
    <t>Населенный пункт "село Корф"</t>
  </si>
  <si>
    <t>Приказ от 16.06.2015                        № 279</t>
  </si>
  <si>
    <t>Многоквартирные и жилые дома с централизованным холодным водоснабжением, с водонагревателями, водоотведением, оборудованные унитазами, раковинами, мойками, ваннами длиной 1500-1550 мм с душем и отсутствием водоразбора из системы теплоснабжения (круглогодично)</t>
  </si>
  <si>
    <t>Многоквартирные и жилые дома с централизованным холодным водоснабжением, с горячим водоснабжением при открытой системе т/с, с водоотведением, оборудованные унитазами, раковинами, мойками, ваннами длиной 1500-1550 мм с душем</t>
  </si>
  <si>
    <t>Жилые дома без водонагревателей с водопроводом, без   централизованного водоотведения, оборудованные  мойками</t>
  </si>
  <si>
    <t>Жилые помещения в многоквартирных и жилых домах с централизованным холодным водоснабжением,  с водонагревателями (на период отсутствия ГВС),  с водоотведением, оборудованные унитазами, раковинами, мойками,  ваннами длиной 1500-1550  мм с душем.</t>
  </si>
  <si>
    <t xml:space="preserve">Жилые помещения в многоквартирных и жилых домах с централизованным холодным водоснабжением, водонагревателями (круглогодично),   водоотведением, оборудованные унитазами, раковинами, мойками,  ваннами длиной 1500-1550  мм с душем </t>
  </si>
  <si>
    <t>Жилые дома (коттеджи улучшенного типа, таунхаусы) с централизованным холодным  водоснабжением, с водонагревателями или с индивидуальным тепловым пунктом по ул.Циолковского, с   водоотведением, оборудованные унитазами, раковинами, мойками,   ваннами длиной 1500-1550 мм с душем</t>
  </si>
  <si>
    <t>2 (ул. Зеркальная,д. 52)</t>
  </si>
  <si>
    <t>2  (ул. Зеркальная,д. 52)</t>
  </si>
  <si>
    <t>Жилые помещения в многоквартирных и жилых домах с централизованным холодным водоснабжением, водонагревателями, водоотведением, оборудованные унитазами, раковинами, мойками,  ваннами длиной 1500-1550 мм с душем и отсутствием водоразбора из системы теплоснабжения (круглогодично)</t>
  </si>
  <si>
    <t>Жилые дома с централизованным холодным водоснабжением, водонагревателями, водоотведением, оборудованные унитазами, раковинами, мойками, ваннами длиной 1500-1550мм с душем</t>
  </si>
  <si>
    <t xml:space="preserve">Дома, использующиеся в качестве общежитий, оборудованные мойками, раковинами, унитазами, ваннами длиной 1500-1550 мм с душем с централизованным холодным водоснабжением, с горячим водоснабжением при открытой системе т/с, с водоотведением </t>
  </si>
  <si>
    <t>Приказ № 531 от 30.08.2016</t>
  </si>
  <si>
    <t>Приказ №525 от 30.08.2016</t>
  </si>
  <si>
    <t>Приказ №522 от 30.08.2016</t>
  </si>
  <si>
    <t>Приказ №523 от 30.08.2016</t>
  </si>
  <si>
    <t>Приказ №528 от 30.08.2016</t>
  </si>
  <si>
    <t>Приказ №534 от 30.08.2016</t>
  </si>
  <si>
    <t>Приказ №532 от 30.08.2016</t>
  </si>
  <si>
    <t>Приказ №535 от 30.08.2016</t>
  </si>
  <si>
    <t>Приказ №521 от 30.08.2016</t>
  </si>
  <si>
    <t>Приказ №526 от 30.08.2016</t>
  </si>
  <si>
    <t>Приказ №533 от 30.08.2016</t>
  </si>
  <si>
    <t>Приказ №527 от 30.08.2016</t>
  </si>
  <si>
    <t>Приказ №530 от 30.08.2016</t>
  </si>
  <si>
    <t>Приказ №529 от 30.08.2016</t>
  </si>
  <si>
    <t>Приказ №524 от 30.08.2016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</si>
</sst>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0" borderId="0"/>
    <xf numFmtId="0" fontId="4" fillId="0" borderId="0"/>
    <xf numFmtId="0" fontId="2" fillId="0" borderId="0"/>
    <xf numFmtId="0" fontId="1" fillId="0" borderId="0"/>
  </cellStyleXfs>
  <cellXfs count="149">
    <xf numFmtId="0" fontId="0" fillId="0" borderId="0" xfId="0"/>
    <xf numFmtId="0" fontId="7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164" fontId="13" fillId="0" borderId="1" xfId="1" applyNumberFormat="1" applyFont="1" applyFill="1" applyBorder="1" applyAlignment="1">
      <alignment horizontal="center" vertical="center" wrapText="1"/>
    </xf>
    <xf numFmtId="1" fontId="13" fillId="0" borderId="1" xfId="1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14" fillId="0" borderId="1" xfId="4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  <xf numFmtId="1" fontId="13" fillId="0" borderId="1" xfId="4" applyNumberFormat="1" applyFont="1" applyFill="1" applyBorder="1" applyAlignment="1">
      <alignment horizontal="center" vertical="center" wrapText="1"/>
    </xf>
    <xf numFmtId="164" fontId="13" fillId="0" borderId="1" xfId="4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164" fontId="7" fillId="0" borderId="1" xfId="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7" fillId="0" borderId="1" xfId="4" applyFont="1" applyFill="1" applyBorder="1" applyAlignment="1">
      <alignment horizontal="center" vertical="center"/>
    </xf>
    <xf numFmtId="1" fontId="7" fillId="0" borderId="1" xfId="4" applyNumberFormat="1" applyFont="1" applyFill="1" applyBorder="1" applyAlignment="1">
      <alignment horizontal="center" vertical="center" wrapText="1"/>
    </xf>
    <xf numFmtId="2" fontId="7" fillId="0" borderId="1" xfId="4" applyNumberFormat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/>
    <xf numFmtId="0" fontId="12" fillId="0" borderId="1" xfId="0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11" fillId="0" borderId="0" xfId="0" applyFont="1" applyFill="1"/>
    <xf numFmtId="0" fontId="17" fillId="0" borderId="1" xfId="1" applyFont="1" applyFill="1" applyBorder="1" applyAlignment="1">
      <alignment horizontal="center" vertical="center" wrapText="1"/>
    </xf>
    <xf numFmtId="0" fontId="10" fillId="0" borderId="4" xfId="4" applyFont="1" applyFill="1" applyBorder="1" applyAlignment="1">
      <alignment vertical="center" wrapText="1"/>
    </xf>
    <xf numFmtId="0" fontId="10" fillId="0" borderId="3" xfId="4" applyFont="1" applyFill="1" applyBorder="1" applyAlignment="1">
      <alignment vertical="center" wrapText="1"/>
    </xf>
    <xf numFmtId="0" fontId="10" fillId="0" borderId="1" xfId="4" applyFont="1" applyFill="1" applyBorder="1" applyAlignment="1">
      <alignment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/>
    <xf numFmtId="0" fontId="1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3" fillId="0" borderId="5" xfId="4" applyFont="1" applyFill="1" applyBorder="1" applyAlignment="1">
      <alignment horizontal="center" vertical="center" wrapText="1"/>
    </xf>
    <xf numFmtId="0" fontId="13" fillId="0" borderId="6" xfId="4" applyFont="1" applyFill="1" applyBorder="1" applyAlignment="1">
      <alignment horizontal="center" vertical="center" wrapText="1"/>
    </xf>
    <xf numFmtId="0" fontId="13" fillId="0" borderId="7" xfId="4" applyFont="1" applyFill="1" applyBorder="1" applyAlignment="1">
      <alignment horizontal="center" vertical="center" wrapText="1"/>
    </xf>
    <xf numFmtId="2" fontId="13" fillId="0" borderId="5" xfId="4" applyNumberFormat="1" applyFont="1" applyFill="1" applyBorder="1" applyAlignment="1">
      <alignment horizontal="center" vertical="center" wrapText="1"/>
    </xf>
    <xf numFmtId="2" fontId="13" fillId="0" borderId="6" xfId="4" applyNumberFormat="1" applyFont="1" applyFill="1" applyBorder="1" applyAlignment="1">
      <alignment horizontal="center" vertical="center" wrapText="1"/>
    </xf>
    <xf numFmtId="2" fontId="13" fillId="0" borderId="7" xfId="4" applyNumberFormat="1" applyFont="1" applyFill="1" applyBorder="1" applyAlignment="1">
      <alignment horizontal="center" vertical="center" wrapText="1"/>
    </xf>
    <xf numFmtId="0" fontId="7" fillId="0" borderId="5" xfId="4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7" fillId="0" borderId="7" xfId="4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5" fillId="0" borderId="1" xfId="4" applyFont="1" applyFill="1" applyBorder="1" applyAlignment="1">
      <alignment horizontal="center" vertical="center" wrapText="1"/>
    </xf>
    <xf numFmtId="0" fontId="7" fillId="0" borderId="2" xfId="4" applyFont="1" applyFill="1" applyBorder="1" applyAlignment="1">
      <alignment horizontal="center" vertical="center" wrapText="1"/>
    </xf>
    <xf numFmtId="0" fontId="7" fillId="0" borderId="3" xfId="4" applyFont="1" applyFill="1" applyBorder="1" applyAlignment="1">
      <alignment horizontal="center" vertical="center" wrapText="1"/>
    </xf>
    <xf numFmtId="165" fontId="13" fillId="0" borderId="5" xfId="4" applyNumberFormat="1" applyFont="1" applyFill="1" applyBorder="1" applyAlignment="1">
      <alignment horizontal="center" vertical="center" wrapText="1"/>
    </xf>
    <xf numFmtId="165" fontId="13" fillId="0" borderId="6" xfId="4" applyNumberFormat="1" applyFont="1" applyFill="1" applyBorder="1" applyAlignment="1">
      <alignment horizontal="center" vertical="center" wrapText="1"/>
    </xf>
    <xf numFmtId="165" fontId="13" fillId="0" borderId="7" xfId="4" applyNumberFormat="1" applyFont="1" applyFill="1" applyBorder="1" applyAlignment="1">
      <alignment horizontal="center" vertical="center" wrapText="1"/>
    </xf>
    <xf numFmtId="0" fontId="13" fillId="0" borderId="1" xfId="4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2" fillId="0" borderId="1" xfId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" fontId="7" fillId="0" borderId="1" xfId="4" applyNumberFormat="1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/>
    </xf>
    <xf numFmtId="0" fontId="7" fillId="0" borderId="5" xfId="4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0" fontId="7" fillId="0" borderId="7" xfId="4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7" fillId="0" borderId="16" xfId="4" applyFont="1" applyFill="1" applyBorder="1" applyAlignment="1">
      <alignment horizontal="center" vertical="center" wrapText="1"/>
    </xf>
    <xf numFmtId="0" fontId="7" fillId="0" borderId="17" xfId="4" applyFont="1" applyFill="1" applyBorder="1" applyAlignment="1">
      <alignment horizontal="center" vertical="center" wrapText="1"/>
    </xf>
    <xf numFmtId="0" fontId="7" fillId="0" borderId="9" xfId="4" applyFont="1" applyFill="1" applyBorder="1" applyAlignment="1">
      <alignment horizontal="center" vertical="center" wrapText="1"/>
    </xf>
    <xf numFmtId="0" fontId="7" fillId="0" borderId="13" xfId="4" applyFont="1" applyFill="1" applyBorder="1" applyAlignment="1">
      <alignment horizontal="center" vertical="center" wrapText="1"/>
    </xf>
    <xf numFmtId="0" fontId="7" fillId="0" borderId="14" xfId="4" applyFont="1" applyFill="1" applyBorder="1" applyAlignment="1">
      <alignment horizontal="center" vertical="center" wrapText="1"/>
    </xf>
    <xf numFmtId="0" fontId="7" fillId="0" borderId="15" xfId="4" applyFont="1" applyFill="1" applyBorder="1" applyAlignment="1">
      <alignment horizontal="center" vertical="center" wrapText="1"/>
    </xf>
    <xf numFmtId="0" fontId="16" fillId="0" borderId="4" xfId="1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2" fontId="13" fillId="0" borderId="1" xfId="4" applyNumberFormat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/>
    </xf>
    <xf numFmtId="165" fontId="13" fillId="0" borderId="1" xfId="4" applyNumberFormat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center" vertical="center" wrapText="1"/>
    </xf>
    <xf numFmtId="0" fontId="13" fillId="0" borderId="13" xfId="4" applyFont="1" applyFill="1" applyBorder="1" applyAlignment="1">
      <alignment horizontal="center" vertical="center" wrapText="1"/>
    </xf>
    <xf numFmtId="0" fontId="13" fillId="0" borderId="14" xfId="4" applyFont="1" applyFill="1" applyBorder="1" applyAlignment="1">
      <alignment horizontal="center" vertical="center" wrapText="1"/>
    </xf>
    <xf numFmtId="0" fontId="13" fillId="0" borderId="15" xfId="4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2 3" xfId="3"/>
    <cellStyle name="Обычный 2 4" xfId="4"/>
    <cellStyle name="Обычный 3" xfId="2"/>
  </cellStyles>
  <dxfs count="0"/>
  <tableStyles count="0" defaultTableStyle="TableStyleMedium2" defaultPivotStyle="PivotStyleMedium9"/>
  <colors>
    <mruColors>
      <color rgb="FF0000FF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77;&#1090;&#1088;&#1086;&#1087;&#1072;&#1074;&#1083;&#1086;&#1074;&#1089;&#1082;-&#1050;&#1072;&#1084;&#1095;&#1072;&#1090;&#1089;&#1082;&#1080;&#1081;%20&#1043;&#1054;/&#1044;&#1077;&#1081;&#1089;&#1090;&#1074;&#1091;&#1102;&#1097;&#1080;&#1081;%20&#1087;&#1088;&#1080;&#1082;&#1072;&#1079;%20&#1089;%201%20&#1080;&#1102;&#1083;&#1103;%202015%20&#1075;/&#1055;&#1088;&#1080;&#1083;&#1086;&#1078;&#1077;&#1085;&#1080;&#1077;%20&#1082;%20&#1055;&#1088;&#1080;&#1082;&#1072;&#1079;&#1091;%20&#8470;250&#1086;&#1090;%2010.05.2016%20&#1055;&#1050;&#1043;&#105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5;&#1083;&#1080;&#1079;&#1086;&#1074;&#1089;&#1082;&#1080;&#1081;%20&#1052;&#1056;/&#1044;&#1077;&#1081;&#1089;&#1090;&#1074;&#1091;&#1102;&#1097;&#1080;&#1081;%20&#1087;&#1088;&#1080;&#1082;&#1072;&#1079;%20&#1089;%201%20&#1080;&#1102;&#1083;&#1103;%202015%20&#1075;/&#1055;&#1088;&#1080;&#1083;&#1086;&#1078;&#1077;&#1085;&#1080;&#1077;%20&#1082;%20&#1055;&#1088;&#1080;&#1082;&#1072;&#1079;&#1091;%20&#8470;6%20&#1086;&#1090;%2013.01.2016%20&#1045;&#1083;&#1080;&#1079;&#1086;&#1074;&#1089;&#1082;&#1080;&#1081;%20&#1052;&#105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с информацией"/>
      <sheetName val="Приложение 1 ХВС, ГВС"/>
      <sheetName val="Приложение 3 ХВС, ГВС коэф"/>
      <sheetName val="Приложение 2 ОДН"/>
      <sheetName val="Приложение 4 ОДН коэф"/>
      <sheetName val="Приложение 5  нат.показатели"/>
    </sheetNames>
    <sheetDataSet>
      <sheetData sheetId="0">
        <row r="12">
          <cell r="I12">
            <v>10</v>
          </cell>
        </row>
        <row r="13">
          <cell r="I13">
            <v>12</v>
          </cell>
        </row>
        <row r="14">
          <cell r="I14">
            <v>16</v>
          </cell>
        </row>
        <row r="15">
          <cell r="I15">
            <v>1</v>
          </cell>
          <cell r="O15">
            <v>12</v>
          </cell>
        </row>
        <row r="16">
          <cell r="I16">
            <v>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"/>
      <sheetName val="Приложение 1 ХВС, ГВС"/>
      <sheetName val="Приложение 2 ОДН "/>
      <sheetName val="Приложение 3 ХВС, ГВС (с коэф)"/>
      <sheetName val="Приложение 4 ОДН  (с коэф)"/>
    </sheetNames>
    <sheetDataSet>
      <sheetData sheetId="0"/>
      <sheetData sheetId="1">
        <row r="61">
          <cell r="E61">
            <v>6.82</v>
          </cell>
          <cell r="F61" t="str">
            <v>__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67"/>
  <sheetViews>
    <sheetView tabSelected="1" view="pageBreakPreview" zoomScale="70" zoomScaleNormal="61" zoomScaleSheetLayoutView="70" workbookViewId="0">
      <pane ySplit="3" topLeftCell="A499" activePane="bottomLeft" state="frozen"/>
      <selection pane="bottomLeft" activeCell="T677" sqref="T677"/>
    </sheetView>
  </sheetViews>
  <sheetFormatPr defaultColWidth="9.109375" defaultRowHeight="14.4" outlineLevelRow="1" x14ac:dyDescent="0.3"/>
  <cols>
    <col min="1" max="1" width="9" style="45" customWidth="1"/>
    <col min="2" max="2" width="30.88671875" style="45" customWidth="1"/>
    <col min="3" max="3" width="13.6640625" style="45" customWidth="1"/>
    <col min="4" max="4" width="17.33203125" style="45" customWidth="1"/>
    <col min="5" max="6" width="22.44140625" style="45" customWidth="1"/>
    <col min="7" max="7" width="13.6640625" style="45" customWidth="1"/>
    <col min="8" max="8" width="17.33203125" style="45" customWidth="1"/>
    <col min="9" max="9" width="16.6640625" style="45" customWidth="1"/>
    <col min="10" max="10" width="16.33203125" style="45" customWidth="1"/>
    <col min="11" max="13" width="17" style="45" hidden="1" customWidth="1"/>
    <col min="14" max="14" width="23.33203125" style="45" hidden="1" customWidth="1"/>
    <col min="15" max="15" width="25" style="45" customWidth="1"/>
    <col min="16" max="16384" width="9.109375" style="45"/>
  </cols>
  <sheetData>
    <row r="1" spans="1:15" ht="39" customHeight="1" x14ac:dyDescent="0.3">
      <c r="A1" s="121" t="s">
        <v>183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</row>
    <row r="2" spans="1:15" ht="48.75" customHeight="1" x14ac:dyDescent="0.3">
      <c r="A2" s="64" t="s">
        <v>7</v>
      </c>
      <c r="B2" s="64" t="s">
        <v>58</v>
      </c>
      <c r="C2" s="124" t="s">
        <v>67</v>
      </c>
      <c r="D2" s="124"/>
      <c r="E2" s="124"/>
      <c r="F2" s="124"/>
      <c r="G2" s="124" t="s">
        <v>68</v>
      </c>
      <c r="H2" s="124"/>
      <c r="I2" s="124"/>
      <c r="J2" s="124"/>
      <c r="K2" s="142" t="s">
        <v>61</v>
      </c>
      <c r="L2" s="124" t="s">
        <v>62</v>
      </c>
      <c r="M2" s="124"/>
      <c r="N2" s="124"/>
      <c r="O2" s="142" t="s">
        <v>63</v>
      </c>
    </row>
    <row r="3" spans="1:15" ht="106.5" customHeight="1" x14ac:dyDescent="0.3">
      <c r="A3" s="66"/>
      <c r="B3" s="66"/>
      <c r="C3" s="1" t="s">
        <v>57</v>
      </c>
      <c r="D3" s="1" t="s">
        <v>60</v>
      </c>
      <c r="E3" s="1" t="s">
        <v>56</v>
      </c>
      <c r="F3" s="1" t="s">
        <v>59</v>
      </c>
      <c r="G3" s="1" t="s">
        <v>57</v>
      </c>
      <c r="H3" s="1" t="s">
        <v>60</v>
      </c>
      <c r="I3" s="1" t="s">
        <v>56</v>
      </c>
      <c r="J3" s="1" t="s">
        <v>59</v>
      </c>
      <c r="K3" s="143"/>
      <c r="L3" s="1" t="s">
        <v>0</v>
      </c>
      <c r="M3" s="1" t="s">
        <v>1</v>
      </c>
      <c r="N3" s="1" t="s">
        <v>69</v>
      </c>
      <c r="O3" s="143"/>
    </row>
    <row r="4" spans="1:15" ht="34.5" customHeight="1" x14ac:dyDescent="0.3">
      <c r="A4" s="98" t="s">
        <v>10</v>
      </c>
      <c r="B4" s="98"/>
      <c r="C4" s="98"/>
      <c r="D4" s="98"/>
      <c r="E4" s="98"/>
      <c r="F4" s="98"/>
      <c r="G4" s="98"/>
      <c r="H4" s="98"/>
      <c r="I4" s="98"/>
      <c r="J4" s="98"/>
      <c r="K4" s="35"/>
      <c r="L4" s="35"/>
      <c r="M4" s="35"/>
      <c r="N4" s="35"/>
      <c r="O4" s="35"/>
    </row>
    <row r="5" spans="1:15" ht="16.5" customHeight="1" x14ac:dyDescent="0.3">
      <c r="A5" s="63" t="s">
        <v>64</v>
      </c>
      <c r="B5" s="63" t="s">
        <v>109</v>
      </c>
      <c r="C5" s="63" t="s">
        <v>71</v>
      </c>
      <c r="D5" s="1">
        <v>1</v>
      </c>
      <c r="E5" s="64">
        <v>4.5510000000000002</v>
      </c>
      <c r="F5" s="63">
        <v>3.786</v>
      </c>
      <c r="G5" s="63" t="s">
        <v>72</v>
      </c>
      <c r="H5" s="1">
        <v>1</v>
      </c>
      <c r="I5" s="1" t="s">
        <v>8</v>
      </c>
      <c r="J5" s="1" t="s">
        <v>8</v>
      </c>
      <c r="K5" s="35"/>
      <c r="L5" s="35"/>
      <c r="M5" s="35"/>
      <c r="N5" s="35"/>
      <c r="O5" s="63" t="s">
        <v>287</v>
      </c>
    </row>
    <row r="6" spans="1:15" ht="16.5" customHeight="1" x14ac:dyDescent="0.3">
      <c r="A6" s="63"/>
      <c r="B6" s="63"/>
      <c r="C6" s="63"/>
      <c r="D6" s="1">
        <v>2</v>
      </c>
      <c r="E6" s="65"/>
      <c r="F6" s="63"/>
      <c r="G6" s="63"/>
      <c r="H6" s="1">
        <v>2</v>
      </c>
      <c r="I6" s="1">
        <v>3.5000000000000003E-2</v>
      </c>
      <c r="J6" s="1">
        <v>3.5000000000000003E-2</v>
      </c>
      <c r="K6" s="35"/>
      <c r="L6" s="35"/>
      <c r="M6" s="35"/>
      <c r="N6" s="35"/>
      <c r="O6" s="63"/>
    </row>
    <row r="7" spans="1:15" ht="16.5" customHeight="1" x14ac:dyDescent="0.3">
      <c r="A7" s="63"/>
      <c r="B7" s="63"/>
      <c r="C7" s="63"/>
      <c r="D7" s="1">
        <v>3</v>
      </c>
      <c r="E7" s="65"/>
      <c r="F7" s="63"/>
      <c r="G7" s="63"/>
      <c r="H7" s="1">
        <v>3</v>
      </c>
      <c r="I7" s="1">
        <v>3.4000000000000002E-2</v>
      </c>
      <c r="J7" s="1">
        <v>3.4000000000000002E-2</v>
      </c>
      <c r="K7" s="35"/>
      <c r="L7" s="35"/>
      <c r="M7" s="35"/>
      <c r="N7" s="35"/>
      <c r="O7" s="63"/>
    </row>
    <row r="8" spans="1:15" ht="16.5" customHeight="1" x14ac:dyDescent="0.3">
      <c r="A8" s="63"/>
      <c r="B8" s="63"/>
      <c r="C8" s="63"/>
      <c r="D8" s="1">
        <v>4</v>
      </c>
      <c r="E8" s="65"/>
      <c r="F8" s="63"/>
      <c r="G8" s="63"/>
      <c r="H8" s="1">
        <v>4</v>
      </c>
      <c r="I8" s="1">
        <v>3.3000000000000002E-2</v>
      </c>
      <c r="J8" s="1">
        <v>3.3000000000000002E-2</v>
      </c>
      <c r="K8" s="35"/>
      <c r="L8" s="35"/>
      <c r="M8" s="35"/>
      <c r="N8" s="35"/>
      <c r="O8" s="63"/>
    </row>
    <row r="9" spans="1:15" ht="16.5" customHeight="1" x14ac:dyDescent="0.3">
      <c r="A9" s="63"/>
      <c r="B9" s="63"/>
      <c r="C9" s="63"/>
      <c r="D9" s="1">
        <v>5</v>
      </c>
      <c r="E9" s="65"/>
      <c r="F9" s="63"/>
      <c r="G9" s="63"/>
      <c r="H9" s="1">
        <v>5</v>
      </c>
      <c r="I9" s="1">
        <v>3.2000000000000001E-2</v>
      </c>
      <c r="J9" s="1">
        <v>3.2000000000000001E-2</v>
      </c>
      <c r="K9" s="35"/>
      <c r="L9" s="35"/>
      <c r="M9" s="35"/>
      <c r="N9" s="35"/>
      <c r="O9" s="63"/>
    </row>
    <row r="10" spans="1:15" ht="16.5" customHeight="1" x14ac:dyDescent="0.3">
      <c r="A10" s="63"/>
      <c r="B10" s="63"/>
      <c r="C10" s="63"/>
      <c r="D10" s="1">
        <v>6</v>
      </c>
      <c r="E10" s="65"/>
      <c r="F10" s="63"/>
      <c r="G10" s="63"/>
      <c r="H10" s="1">
        <v>6</v>
      </c>
      <c r="I10" s="1">
        <v>6.0000000000000001E-3</v>
      </c>
      <c r="J10" s="1">
        <v>6.0000000000000001E-3</v>
      </c>
      <c r="K10" s="35"/>
      <c r="L10" s="35"/>
      <c r="M10" s="35"/>
      <c r="N10" s="35"/>
      <c r="O10" s="63"/>
    </row>
    <row r="11" spans="1:15" ht="16.5" customHeight="1" x14ac:dyDescent="0.3">
      <c r="A11" s="63"/>
      <c r="B11" s="63"/>
      <c r="C11" s="63"/>
      <c r="D11" s="1">
        <v>9</v>
      </c>
      <c r="E11" s="65"/>
      <c r="F11" s="63"/>
      <c r="G11" s="63"/>
      <c r="H11" s="1">
        <v>9</v>
      </c>
      <c r="I11" s="1">
        <v>2.5999999999999999E-2</v>
      </c>
      <c r="J11" s="1">
        <v>2.5999999999999999E-2</v>
      </c>
      <c r="K11" s="35"/>
      <c r="L11" s="35"/>
      <c r="M11" s="35"/>
      <c r="N11" s="35"/>
      <c r="O11" s="63"/>
    </row>
    <row r="12" spans="1:15" ht="16.5" customHeight="1" x14ac:dyDescent="0.3">
      <c r="A12" s="63"/>
      <c r="B12" s="63"/>
      <c r="C12" s="63"/>
      <c r="D12" s="1">
        <v>10</v>
      </c>
      <c r="E12" s="65"/>
      <c r="F12" s="63"/>
      <c r="G12" s="63"/>
      <c r="H12" s="1">
        <v>10</v>
      </c>
      <c r="I12" s="1">
        <v>1.4E-2</v>
      </c>
      <c r="J12" s="1">
        <v>1.4E-2</v>
      </c>
      <c r="K12" s="35"/>
      <c r="L12" s="35"/>
      <c r="M12" s="35"/>
      <c r="N12" s="35"/>
      <c r="O12" s="63"/>
    </row>
    <row r="13" spans="1:15" ht="16.5" customHeight="1" x14ac:dyDescent="0.3">
      <c r="A13" s="63"/>
      <c r="B13" s="63"/>
      <c r="C13" s="63"/>
      <c r="D13" s="1">
        <v>12</v>
      </c>
      <c r="E13" s="65"/>
      <c r="F13" s="63"/>
      <c r="G13" s="63"/>
      <c r="H13" s="1">
        <v>12</v>
      </c>
      <c r="I13" s="1">
        <v>2.1000000000000001E-2</v>
      </c>
      <c r="J13" s="1">
        <v>2.1000000000000001E-2</v>
      </c>
      <c r="K13" s="35"/>
      <c r="L13" s="35"/>
      <c r="M13" s="35"/>
      <c r="N13" s="35"/>
      <c r="O13" s="63"/>
    </row>
    <row r="14" spans="1:15" ht="16.5" customHeight="1" x14ac:dyDescent="0.3">
      <c r="A14" s="63"/>
      <c r="B14" s="63"/>
      <c r="C14" s="63"/>
      <c r="D14" s="1">
        <v>16</v>
      </c>
      <c r="E14" s="66"/>
      <c r="F14" s="63"/>
      <c r="G14" s="63"/>
      <c r="H14" s="1">
        <v>16</v>
      </c>
      <c r="I14" s="1">
        <v>1.6E-2</v>
      </c>
      <c r="J14" s="1">
        <v>1.6E-2</v>
      </c>
      <c r="K14" s="35"/>
      <c r="L14" s="35"/>
      <c r="M14" s="35"/>
      <c r="N14" s="35"/>
      <c r="O14" s="63"/>
    </row>
    <row r="15" spans="1:15" ht="21" customHeight="1" x14ac:dyDescent="0.3">
      <c r="A15" s="63" t="s">
        <v>65</v>
      </c>
      <c r="B15" s="63" t="s">
        <v>103</v>
      </c>
      <c r="C15" s="63" t="s">
        <v>71</v>
      </c>
      <c r="D15" s="1">
        <v>1</v>
      </c>
      <c r="E15" s="63">
        <v>4.5510000000000002</v>
      </c>
      <c r="F15" s="63">
        <v>3.786</v>
      </c>
      <c r="G15" s="64" t="s">
        <v>72</v>
      </c>
      <c r="H15" s="1">
        <v>1</v>
      </c>
      <c r="I15" s="1" t="s">
        <v>8</v>
      </c>
      <c r="J15" s="1" t="s">
        <v>8</v>
      </c>
      <c r="K15" s="35"/>
      <c r="L15" s="35"/>
      <c r="M15" s="35"/>
      <c r="N15" s="35"/>
      <c r="O15" s="63" t="s">
        <v>287</v>
      </c>
    </row>
    <row r="16" spans="1:15" ht="21" customHeight="1" x14ac:dyDescent="0.3">
      <c r="A16" s="63"/>
      <c r="B16" s="63"/>
      <c r="C16" s="63"/>
      <c r="D16" s="1">
        <v>2</v>
      </c>
      <c r="E16" s="63"/>
      <c r="F16" s="63"/>
      <c r="G16" s="65"/>
      <c r="H16" s="1">
        <v>2</v>
      </c>
      <c r="I16" s="1">
        <v>3.5000000000000003E-2</v>
      </c>
      <c r="J16" s="1">
        <v>3.5000000000000003E-2</v>
      </c>
      <c r="K16" s="35"/>
      <c r="L16" s="35"/>
      <c r="M16" s="35"/>
      <c r="N16" s="35"/>
      <c r="O16" s="63"/>
    </row>
    <row r="17" spans="1:15" ht="21" customHeight="1" x14ac:dyDescent="0.3">
      <c r="A17" s="63"/>
      <c r="B17" s="63"/>
      <c r="C17" s="63"/>
      <c r="D17" s="1">
        <v>3</v>
      </c>
      <c r="E17" s="63"/>
      <c r="F17" s="63"/>
      <c r="G17" s="65"/>
      <c r="H17" s="1">
        <v>3</v>
      </c>
      <c r="I17" s="5">
        <v>3.4000000000000002E-2</v>
      </c>
      <c r="J17" s="5">
        <v>3.4000000000000002E-2</v>
      </c>
      <c r="K17" s="35"/>
      <c r="L17" s="35"/>
      <c r="M17" s="35"/>
      <c r="N17" s="35"/>
      <c r="O17" s="63"/>
    </row>
    <row r="18" spans="1:15" ht="21" customHeight="1" x14ac:dyDescent="0.3">
      <c r="A18" s="63"/>
      <c r="B18" s="63"/>
      <c r="C18" s="63"/>
      <c r="D18" s="1">
        <v>4</v>
      </c>
      <c r="E18" s="63"/>
      <c r="F18" s="63"/>
      <c r="G18" s="65"/>
      <c r="H18" s="1">
        <v>4</v>
      </c>
      <c r="I18" s="1">
        <v>3.3000000000000002E-2</v>
      </c>
      <c r="J18" s="1">
        <v>3.3000000000000002E-2</v>
      </c>
      <c r="K18" s="35"/>
      <c r="L18" s="35"/>
      <c r="M18" s="35"/>
      <c r="N18" s="35"/>
      <c r="O18" s="63"/>
    </row>
    <row r="19" spans="1:15" ht="21" customHeight="1" x14ac:dyDescent="0.3">
      <c r="A19" s="63"/>
      <c r="B19" s="63"/>
      <c r="C19" s="63"/>
      <c r="D19" s="1">
        <v>5</v>
      </c>
      <c r="E19" s="63"/>
      <c r="F19" s="63"/>
      <c r="G19" s="66"/>
      <c r="H19" s="1">
        <v>5</v>
      </c>
      <c r="I19" s="1">
        <v>3.2000000000000001E-2</v>
      </c>
      <c r="J19" s="1">
        <v>3.2000000000000001E-2</v>
      </c>
      <c r="K19" s="35"/>
      <c r="L19" s="35"/>
      <c r="M19" s="35"/>
      <c r="N19" s="35"/>
      <c r="O19" s="63"/>
    </row>
    <row r="20" spans="1:15" ht="31.5" customHeight="1" x14ac:dyDescent="0.3">
      <c r="A20" s="63" t="s">
        <v>66</v>
      </c>
      <c r="B20" s="63" t="s">
        <v>279</v>
      </c>
      <c r="C20" s="64" t="s">
        <v>71</v>
      </c>
      <c r="D20" s="1">
        <v>1</v>
      </c>
      <c r="E20" s="64">
        <f>'[1]СВОД с информацией'!F12</f>
        <v>0</v>
      </c>
      <c r="F20" s="64">
        <f>'[1]СВОД с информацией'!G12</f>
        <v>0</v>
      </c>
      <c r="G20" s="63" t="s">
        <v>72</v>
      </c>
      <c r="H20" s="1">
        <f>'[1]СВОД с информацией'!I12</f>
        <v>10</v>
      </c>
      <c r="I20" s="1">
        <f>'[1]СВОД с информацией'!N12</f>
        <v>0</v>
      </c>
      <c r="J20" s="1">
        <f>'[1]СВОД с информацией'!O12</f>
        <v>0</v>
      </c>
      <c r="K20" s="35"/>
      <c r="L20" s="35"/>
      <c r="M20" s="35"/>
      <c r="N20" s="35"/>
      <c r="O20" s="63" t="s">
        <v>287</v>
      </c>
    </row>
    <row r="21" spans="1:15" ht="31.5" customHeight="1" x14ac:dyDescent="0.3">
      <c r="A21" s="63"/>
      <c r="B21" s="63"/>
      <c r="C21" s="65"/>
      <c r="D21" s="1">
        <v>2</v>
      </c>
      <c r="E21" s="65"/>
      <c r="F21" s="65"/>
      <c r="G21" s="63"/>
      <c r="H21" s="1">
        <f>'[1]СВОД с информацией'!I13</f>
        <v>12</v>
      </c>
      <c r="I21" s="1">
        <v>3.5000000000000003E-2</v>
      </c>
      <c r="J21" s="1">
        <f>'[1]СВОД с информацией'!O13</f>
        <v>0</v>
      </c>
      <c r="K21" s="35"/>
      <c r="L21" s="35"/>
      <c r="M21" s="35"/>
      <c r="N21" s="35"/>
      <c r="O21" s="63"/>
    </row>
    <row r="22" spans="1:15" ht="31.5" customHeight="1" x14ac:dyDescent="0.3">
      <c r="A22" s="63"/>
      <c r="B22" s="63"/>
      <c r="C22" s="65"/>
      <c r="D22" s="1">
        <v>3</v>
      </c>
      <c r="E22" s="65"/>
      <c r="F22" s="65"/>
      <c r="G22" s="63"/>
      <c r="H22" s="1">
        <f>'[1]СВОД с информацией'!I14</f>
        <v>16</v>
      </c>
      <c r="I22" s="5">
        <v>3.4000000000000002E-2</v>
      </c>
      <c r="J22" s="1">
        <f>'[1]СВОД с информацией'!O14</f>
        <v>0</v>
      </c>
      <c r="K22" s="35"/>
      <c r="L22" s="35"/>
      <c r="M22" s="35"/>
      <c r="N22" s="35"/>
      <c r="O22" s="63"/>
    </row>
    <row r="23" spans="1:15" ht="31.5" customHeight="1" x14ac:dyDescent="0.3">
      <c r="A23" s="63"/>
      <c r="B23" s="63"/>
      <c r="C23" s="65"/>
      <c r="D23" s="1">
        <v>4</v>
      </c>
      <c r="E23" s="65"/>
      <c r="F23" s="65"/>
      <c r="G23" s="63"/>
      <c r="H23" s="1">
        <f>'[1]СВОД с информацией'!I15</f>
        <v>1</v>
      </c>
      <c r="I23" s="1">
        <v>3.3000000000000002E-2</v>
      </c>
      <c r="J23" s="1">
        <f>'[1]СВОД с информацией'!O15</f>
        <v>12</v>
      </c>
      <c r="K23" s="35"/>
      <c r="L23" s="35"/>
      <c r="M23" s="35"/>
      <c r="N23" s="35"/>
      <c r="O23" s="63"/>
    </row>
    <row r="24" spans="1:15" ht="31.5" customHeight="1" x14ac:dyDescent="0.3">
      <c r="A24" s="63"/>
      <c r="B24" s="63"/>
      <c r="C24" s="66"/>
      <c r="D24" s="1">
        <v>5</v>
      </c>
      <c r="E24" s="66"/>
      <c r="F24" s="66"/>
      <c r="G24" s="63"/>
      <c r="H24" s="1">
        <f>'[1]СВОД с информацией'!I16</f>
        <v>2</v>
      </c>
      <c r="I24" s="1">
        <v>3.2000000000000001E-2</v>
      </c>
      <c r="J24" s="1">
        <f>'[1]СВОД с информацией'!O16</f>
        <v>0</v>
      </c>
      <c r="K24" s="35"/>
      <c r="L24" s="35"/>
      <c r="M24" s="35"/>
      <c r="N24" s="35"/>
      <c r="O24" s="63"/>
    </row>
    <row r="25" spans="1:15" ht="34.5" customHeight="1" x14ac:dyDescent="0.3">
      <c r="A25" s="63" t="s">
        <v>74</v>
      </c>
      <c r="B25" s="63" t="s">
        <v>280</v>
      </c>
      <c r="C25" s="63" t="s">
        <v>71</v>
      </c>
      <c r="D25" s="1">
        <v>1</v>
      </c>
      <c r="E25" s="63">
        <v>8.3369999999999997</v>
      </c>
      <c r="F25" s="63" t="s">
        <v>8</v>
      </c>
      <c r="G25" s="63" t="s">
        <v>72</v>
      </c>
      <c r="H25" s="1">
        <v>1</v>
      </c>
      <c r="I25" s="1" t="s">
        <v>8</v>
      </c>
      <c r="J25" s="1" t="s">
        <v>8</v>
      </c>
      <c r="K25" s="35"/>
      <c r="L25" s="35"/>
      <c r="M25" s="35"/>
      <c r="N25" s="35"/>
      <c r="O25" s="63" t="s">
        <v>287</v>
      </c>
    </row>
    <row r="26" spans="1:15" ht="34.5" customHeight="1" x14ac:dyDescent="0.3">
      <c r="A26" s="63"/>
      <c r="B26" s="63"/>
      <c r="C26" s="63"/>
      <c r="D26" s="1">
        <v>2</v>
      </c>
      <c r="E26" s="63"/>
      <c r="F26" s="63"/>
      <c r="G26" s="63"/>
      <c r="H26" s="1">
        <v>2</v>
      </c>
      <c r="I26" s="1">
        <v>3.7999999999999999E-2</v>
      </c>
      <c r="J26" s="1">
        <v>3.7999999999999999E-2</v>
      </c>
      <c r="K26" s="35"/>
      <c r="L26" s="35"/>
      <c r="M26" s="35"/>
      <c r="N26" s="35"/>
      <c r="O26" s="63"/>
    </row>
    <row r="27" spans="1:15" ht="34.5" customHeight="1" x14ac:dyDescent="0.3">
      <c r="A27" s="63"/>
      <c r="B27" s="63"/>
      <c r="C27" s="63"/>
      <c r="D27" s="1">
        <v>3</v>
      </c>
      <c r="E27" s="63"/>
      <c r="F27" s="63"/>
      <c r="G27" s="63"/>
      <c r="H27" s="1">
        <v>3</v>
      </c>
      <c r="I27" s="1">
        <v>3.6999999999999998E-2</v>
      </c>
      <c r="J27" s="1">
        <v>3.6999999999999998E-2</v>
      </c>
      <c r="K27" s="35"/>
      <c r="L27" s="35"/>
      <c r="M27" s="35"/>
      <c r="N27" s="35"/>
      <c r="O27" s="63"/>
    </row>
    <row r="28" spans="1:15" ht="34.5" customHeight="1" x14ac:dyDescent="0.3">
      <c r="A28" s="63"/>
      <c r="B28" s="63"/>
      <c r="C28" s="63"/>
      <c r="D28" s="1">
        <v>4</v>
      </c>
      <c r="E28" s="63"/>
      <c r="F28" s="63"/>
      <c r="G28" s="63"/>
      <c r="H28" s="1">
        <v>4</v>
      </c>
      <c r="I28" s="1">
        <v>3.5999999999999997E-2</v>
      </c>
      <c r="J28" s="1">
        <v>3.5999999999999997E-2</v>
      </c>
      <c r="K28" s="35"/>
      <c r="L28" s="35"/>
      <c r="M28" s="35"/>
      <c r="N28" s="35"/>
      <c r="O28" s="63"/>
    </row>
    <row r="29" spans="1:15" ht="34.5" customHeight="1" x14ac:dyDescent="0.3">
      <c r="A29" s="63"/>
      <c r="B29" s="63"/>
      <c r="C29" s="63"/>
      <c r="D29" s="1">
        <v>5</v>
      </c>
      <c r="E29" s="63"/>
      <c r="F29" s="63"/>
      <c r="G29" s="63"/>
      <c r="H29" s="1">
        <v>5</v>
      </c>
      <c r="I29" s="1">
        <v>3.3000000000000002E-2</v>
      </c>
      <c r="J29" s="1">
        <v>3.3000000000000002E-2</v>
      </c>
      <c r="K29" s="35"/>
      <c r="L29" s="35"/>
      <c r="M29" s="35"/>
      <c r="N29" s="35"/>
      <c r="O29" s="63"/>
    </row>
    <row r="30" spans="1:15" ht="26.25" customHeight="1" x14ac:dyDescent="0.3">
      <c r="A30" s="63" t="s">
        <v>77</v>
      </c>
      <c r="B30" s="63" t="s">
        <v>110</v>
      </c>
      <c r="C30" s="63" t="s">
        <v>71</v>
      </c>
      <c r="D30" s="1">
        <v>1</v>
      </c>
      <c r="E30" s="63">
        <v>2.8929999999999998</v>
      </c>
      <c r="F30" s="63">
        <v>2.1760000000000002</v>
      </c>
      <c r="G30" s="63" t="s">
        <v>72</v>
      </c>
      <c r="H30" s="1">
        <v>1</v>
      </c>
      <c r="I30" s="1" t="s">
        <v>8</v>
      </c>
      <c r="J30" s="1" t="s">
        <v>8</v>
      </c>
      <c r="K30" s="35"/>
      <c r="L30" s="35"/>
      <c r="M30" s="35"/>
      <c r="N30" s="35"/>
      <c r="O30" s="63" t="s">
        <v>287</v>
      </c>
    </row>
    <row r="31" spans="1:15" ht="26.25" customHeight="1" x14ac:dyDescent="0.3">
      <c r="A31" s="63"/>
      <c r="B31" s="63"/>
      <c r="C31" s="63"/>
      <c r="D31" s="1">
        <v>3</v>
      </c>
      <c r="E31" s="63"/>
      <c r="F31" s="63"/>
      <c r="G31" s="63"/>
      <c r="H31" s="1">
        <v>3</v>
      </c>
      <c r="I31" s="1">
        <v>1.2E-2</v>
      </c>
      <c r="J31" s="1">
        <v>1.2E-2</v>
      </c>
      <c r="K31" s="35"/>
      <c r="L31" s="35"/>
      <c r="M31" s="35"/>
      <c r="N31" s="35"/>
      <c r="O31" s="63"/>
    </row>
    <row r="32" spans="1:15" ht="26.25" customHeight="1" x14ac:dyDescent="0.3">
      <c r="A32" s="63"/>
      <c r="B32" s="63"/>
      <c r="C32" s="63"/>
      <c r="D32" s="1">
        <v>4</v>
      </c>
      <c r="E32" s="63"/>
      <c r="F32" s="63"/>
      <c r="G32" s="63"/>
      <c r="H32" s="1">
        <v>4</v>
      </c>
      <c r="I32" s="1">
        <v>1.2E-2</v>
      </c>
      <c r="J32" s="1">
        <v>1.2E-2</v>
      </c>
      <c r="K32" s="35"/>
      <c r="L32" s="35"/>
      <c r="M32" s="35"/>
      <c r="N32" s="35"/>
      <c r="O32" s="63"/>
    </row>
    <row r="33" spans="1:15" ht="26.25" customHeight="1" x14ac:dyDescent="0.3">
      <c r="A33" s="63"/>
      <c r="B33" s="63"/>
      <c r="C33" s="63"/>
      <c r="D33" s="1">
        <v>5</v>
      </c>
      <c r="E33" s="63"/>
      <c r="F33" s="63"/>
      <c r="G33" s="63"/>
      <c r="H33" s="1">
        <v>5</v>
      </c>
      <c r="I33" s="1">
        <v>1.2E-2</v>
      </c>
      <c r="J33" s="1">
        <v>1.2E-2</v>
      </c>
      <c r="K33" s="35"/>
      <c r="L33" s="35"/>
      <c r="M33" s="35"/>
      <c r="N33" s="35"/>
      <c r="O33" s="63"/>
    </row>
    <row r="34" spans="1:15" ht="23.25" customHeight="1" x14ac:dyDescent="0.3">
      <c r="A34" s="63" t="s">
        <v>79</v>
      </c>
      <c r="B34" s="63" t="s">
        <v>184</v>
      </c>
      <c r="C34" s="63" t="s">
        <v>71</v>
      </c>
      <c r="D34" s="1">
        <v>1</v>
      </c>
      <c r="E34" s="63">
        <v>2.8929999999999998</v>
      </c>
      <c r="F34" s="63">
        <v>2.1760000000000002</v>
      </c>
      <c r="G34" s="63" t="s">
        <v>72</v>
      </c>
      <c r="H34" s="1">
        <v>1</v>
      </c>
      <c r="I34" s="1" t="s">
        <v>8</v>
      </c>
      <c r="J34" s="1" t="s">
        <v>8</v>
      </c>
      <c r="K34" s="35"/>
      <c r="L34" s="35"/>
      <c r="M34" s="35"/>
      <c r="N34" s="35"/>
      <c r="O34" s="63" t="s">
        <v>287</v>
      </c>
    </row>
    <row r="35" spans="1:15" ht="23.25" customHeight="1" x14ac:dyDescent="0.3">
      <c r="A35" s="63"/>
      <c r="B35" s="63"/>
      <c r="C35" s="63"/>
      <c r="D35" s="1" t="s">
        <v>282</v>
      </c>
      <c r="E35" s="63"/>
      <c r="F35" s="63"/>
      <c r="G35" s="63"/>
      <c r="H35" s="1" t="s">
        <v>283</v>
      </c>
      <c r="I35" s="1">
        <v>1.4999999999999999E-2</v>
      </c>
      <c r="J35" s="1">
        <v>1.4999999999999999E-2</v>
      </c>
      <c r="K35" s="35"/>
      <c r="L35" s="35"/>
      <c r="M35" s="35"/>
      <c r="N35" s="35"/>
      <c r="O35" s="63"/>
    </row>
    <row r="36" spans="1:15" ht="23.25" customHeight="1" x14ac:dyDescent="0.3">
      <c r="A36" s="63"/>
      <c r="B36" s="63"/>
      <c r="C36" s="63"/>
      <c r="D36" s="1">
        <v>3</v>
      </c>
      <c r="E36" s="63"/>
      <c r="F36" s="63"/>
      <c r="G36" s="63"/>
      <c r="H36" s="1">
        <v>3</v>
      </c>
      <c r="I36" s="1">
        <v>1.2E-2</v>
      </c>
      <c r="J36" s="1">
        <v>1.2E-2</v>
      </c>
      <c r="K36" s="35"/>
      <c r="L36" s="35"/>
      <c r="M36" s="35"/>
      <c r="N36" s="35"/>
      <c r="O36" s="63"/>
    </row>
    <row r="37" spans="1:15" ht="23.25" customHeight="1" x14ac:dyDescent="0.3">
      <c r="A37" s="63"/>
      <c r="B37" s="63"/>
      <c r="C37" s="63"/>
      <c r="D37" s="1">
        <v>4</v>
      </c>
      <c r="E37" s="63"/>
      <c r="F37" s="63"/>
      <c r="G37" s="63"/>
      <c r="H37" s="1">
        <v>4</v>
      </c>
      <c r="I37" s="1">
        <v>1.2E-2</v>
      </c>
      <c r="J37" s="1">
        <v>1.2E-2</v>
      </c>
      <c r="K37" s="35"/>
      <c r="L37" s="35"/>
      <c r="M37" s="35"/>
      <c r="N37" s="35"/>
      <c r="O37" s="63"/>
    </row>
    <row r="38" spans="1:15" ht="23.25" customHeight="1" x14ac:dyDescent="0.3">
      <c r="A38" s="63"/>
      <c r="B38" s="63"/>
      <c r="C38" s="63"/>
      <c r="D38" s="1">
        <v>5</v>
      </c>
      <c r="E38" s="63"/>
      <c r="F38" s="63"/>
      <c r="G38" s="63"/>
      <c r="H38" s="1">
        <v>5</v>
      </c>
      <c r="I38" s="1">
        <v>1.2E-2</v>
      </c>
      <c r="J38" s="1">
        <v>1.2E-2</v>
      </c>
      <c r="K38" s="35"/>
      <c r="L38" s="35"/>
      <c r="M38" s="35"/>
      <c r="N38" s="35"/>
      <c r="O38" s="63"/>
    </row>
    <row r="39" spans="1:15" ht="72.75" customHeight="1" x14ac:dyDescent="0.3">
      <c r="A39" s="1" t="s">
        <v>95</v>
      </c>
      <c r="B39" s="1" t="s">
        <v>177</v>
      </c>
      <c r="C39" s="1" t="s">
        <v>71</v>
      </c>
      <c r="D39" s="1">
        <v>1</v>
      </c>
      <c r="E39" s="1">
        <v>2.89</v>
      </c>
      <c r="F39" s="1" t="s">
        <v>8</v>
      </c>
      <c r="G39" s="46" t="s">
        <v>72</v>
      </c>
      <c r="H39" s="1">
        <v>1</v>
      </c>
      <c r="I39" s="1" t="s">
        <v>8</v>
      </c>
      <c r="J39" s="1" t="s">
        <v>8</v>
      </c>
      <c r="K39" s="35"/>
      <c r="L39" s="35"/>
      <c r="M39" s="35"/>
      <c r="N39" s="35"/>
      <c r="O39" s="1" t="s">
        <v>287</v>
      </c>
    </row>
    <row r="40" spans="1:15" ht="96.75" customHeight="1" x14ac:dyDescent="0.3">
      <c r="A40" s="1" t="s">
        <v>97</v>
      </c>
      <c r="B40" s="1" t="s">
        <v>178</v>
      </c>
      <c r="C40" s="1" t="s">
        <v>71</v>
      </c>
      <c r="D40" s="1">
        <v>1</v>
      </c>
      <c r="E40" s="1">
        <v>2.89</v>
      </c>
      <c r="F40" s="1" t="s">
        <v>8</v>
      </c>
      <c r="G40" s="1" t="s">
        <v>72</v>
      </c>
      <c r="H40" s="1">
        <v>1</v>
      </c>
      <c r="I40" s="1" t="s">
        <v>8</v>
      </c>
      <c r="J40" s="1" t="s">
        <v>8</v>
      </c>
      <c r="K40" s="35"/>
      <c r="L40" s="35"/>
      <c r="M40" s="35"/>
      <c r="N40" s="35"/>
      <c r="O40" s="1" t="s">
        <v>287</v>
      </c>
    </row>
    <row r="41" spans="1:15" ht="34.5" customHeight="1" x14ac:dyDescent="0.3">
      <c r="A41" s="63" t="s">
        <v>98</v>
      </c>
      <c r="B41" s="63" t="s">
        <v>182</v>
      </c>
      <c r="C41" s="63" t="s">
        <v>71</v>
      </c>
      <c r="D41" s="1">
        <v>3</v>
      </c>
      <c r="E41" s="63">
        <v>2.6709999999999998</v>
      </c>
      <c r="F41" s="63">
        <v>1.21</v>
      </c>
      <c r="G41" s="63" t="s">
        <v>72</v>
      </c>
      <c r="H41" s="1">
        <v>3</v>
      </c>
      <c r="I41" s="1">
        <v>7.0000000000000001E-3</v>
      </c>
      <c r="J41" s="1">
        <v>7.0000000000000001E-3</v>
      </c>
      <c r="K41" s="35"/>
      <c r="L41" s="35"/>
      <c r="M41" s="35"/>
      <c r="N41" s="35"/>
      <c r="O41" s="63" t="s">
        <v>287</v>
      </c>
    </row>
    <row r="42" spans="1:15" ht="34.5" customHeight="1" x14ac:dyDescent="0.3">
      <c r="A42" s="63"/>
      <c r="B42" s="63"/>
      <c r="C42" s="63"/>
      <c r="D42" s="1">
        <v>4</v>
      </c>
      <c r="E42" s="63"/>
      <c r="F42" s="63"/>
      <c r="G42" s="63"/>
      <c r="H42" s="1">
        <v>4</v>
      </c>
      <c r="I42" s="1">
        <v>7.0000000000000001E-3</v>
      </c>
      <c r="J42" s="1">
        <v>7.0000000000000001E-3</v>
      </c>
      <c r="K42" s="35"/>
      <c r="L42" s="35"/>
      <c r="M42" s="35"/>
      <c r="N42" s="35"/>
      <c r="O42" s="63"/>
    </row>
    <row r="43" spans="1:15" ht="34.5" customHeight="1" x14ac:dyDescent="0.3">
      <c r="A43" s="63"/>
      <c r="B43" s="63"/>
      <c r="C43" s="63"/>
      <c r="D43" s="1">
        <v>5</v>
      </c>
      <c r="E43" s="63"/>
      <c r="F43" s="63"/>
      <c r="G43" s="63"/>
      <c r="H43" s="1">
        <v>5</v>
      </c>
      <c r="I43" s="1">
        <v>7.0000000000000001E-3</v>
      </c>
      <c r="J43" s="1">
        <v>7.0000000000000001E-3</v>
      </c>
      <c r="K43" s="35"/>
      <c r="L43" s="35"/>
      <c r="M43" s="35"/>
      <c r="N43" s="35"/>
      <c r="O43" s="63"/>
    </row>
    <row r="44" spans="1:15" ht="123.75" customHeight="1" x14ac:dyDescent="0.3">
      <c r="A44" s="1" t="s">
        <v>99</v>
      </c>
      <c r="B44" s="1" t="s">
        <v>185</v>
      </c>
      <c r="C44" s="1" t="s">
        <v>71</v>
      </c>
      <c r="D44" s="1">
        <v>1</v>
      </c>
      <c r="E44" s="1" t="s">
        <v>8</v>
      </c>
      <c r="F44" s="1">
        <v>1.6930000000000001</v>
      </c>
      <c r="G44" s="1" t="s">
        <v>72</v>
      </c>
      <c r="H44" s="1">
        <v>1</v>
      </c>
      <c r="I44" s="1" t="s">
        <v>8</v>
      </c>
      <c r="J44" s="1" t="s">
        <v>8</v>
      </c>
      <c r="K44" s="35"/>
      <c r="L44" s="35"/>
      <c r="M44" s="35"/>
      <c r="N44" s="35"/>
      <c r="O44" s="1" t="s">
        <v>287</v>
      </c>
    </row>
    <row r="45" spans="1:15" ht="166.5" customHeight="1" x14ac:dyDescent="0.3">
      <c r="A45" s="1" t="s">
        <v>118</v>
      </c>
      <c r="B45" s="1" t="s">
        <v>281</v>
      </c>
      <c r="C45" s="1" t="s">
        <v>71</v>
      </c>
      <c r="D45" s="1">
        <v>1</v>
      </c>
      <c r="E45" s="1">
        <v>16.82</v>
      </c>
      <c r="F45" s="1" t="s">
        <v>8</v>
      </c>
      <c r="G45" s="1" t="s">
        <v>72</v>
      </c>
      <c r="H45" s="1">
        <v>1</v>
      </c>
      <c r="I45" s="1" t="s">
        <v>8</v>
      </c>
      <c r="J45" s="1" t="s">
        <v>8</v>
      </c>
      <c r="K45" s="35"/>
      <c r="L45" s="35"/>
      <c r="M45" s="35"/>
      <c r="N45" s="35"/>
      <c r="O45" s="1" t="s">
        <v>287</v>
      </c>
    </row>
    <row r="46" spans="1:15" ht="26.25" customHeight="1" x14ac:dyDescent="0.3">
      <c r="A46" s="90" t="s">
        <v>11</v>
      </c>
      <c r="B46" s="90"/>
      <c r="C46" s="90"/>
      <c r="D46" s="90"/>
      <c r="E46" s="90"/>
      <c r="F46" s="90"/>
      <c r="G46" s="47"/>
      <c r="H46" s="47"/>
      <c r="I46" s="47"/>
      <c r="J46" s="48"/>
      <c r="K46" s="49"/>
      <c r="L46" s="49"/>
      <c r="M46" s="49"/>
      <c r="N46" s="49"/>
      <c r="O46" s="49"/>
    </row>
    <row r="47" spans="1:15" ht="27.75" customHeight="1" x14ac:dyDescent="0.3">
      <c r="A47" s="90" t="s">
        <v>52</v>
      </c>
      <c r="B47" s="90"/>
      <c r="C47" s="90"/>
      <c r="D47" s="90"/>
      <c r="E47" s="90"/>
      <c r="F47" s="90"/>
      <c r="G47" s="47"/>
      <c r="H47" s="47"/>
      <c r="I47" s="47"/>
      <c r="J47" s="48"/>
      <c r="K47" s="49"/>
      <c r="L47" s="49"/>
      <c r="M47" s="49"/>
      <c r="N47" s="49"/>
      <c r="O47" s="49"/>
    </row>
    <row r="48" spans="1:15" ht="33.75" customHeight="1" x14ac:dyDescent="0.3">
      <c r="A48" s="96" t="s">
        <v>64</v>
      </c>
      <c r="B48" s="97" t="s">
        <v>284</v>
      </c>
      <c r="C48" s="97" t="s">
        <v>71</v>
      </c>
      <c r="D48" s="6">
        <v>1</v>
      </c>
      <c r="E48" s="97">
        <v>6.86</v>
      </c>
      <c r="F48" s="97" t="s">
        <v>8</v>
      </c>
      <c r="G48" s="96" t="s">
        <v>72</v>
      </c>
      <c r="H48" s="6">
        <v>1</v>
      </c>
      <c r="I48" s="6" t="s">
        <v>8</v>
      </c>
      <c r="J48" s="6" t="s">
        <v>8</v>
      </c>
      <c r="K48" s="73">
        <v>6.86</v>
      </c>
      <c r="L48" s="73">
        <v>12</v>
      </c>
      <c r="M48" s="73" t="s">
        <v>8</v>
      </c>
      <c r="N48" s="73">
        <v>12</v>
      </c>
      <c r="O48" s="73" t="s">
        <v>288</v>
      </c>
    </row>
    <row r="49" spans="1:15" ht="33.75" customHeight="1" x14ac:dyDescent="0.3">
      <c r="A49" s="96"/>
      <c r="B49" s="97"/>
      <c r="C49" s="97"/>
      <c r="D49" s="6">
        <v>2</v>
      </c>
      <c r="E49" s="97"/>
      <c r="F49" s="97"/>
      <c r="G49" s="96"/>
      <c r="H49" s="6">
        <v>2</v>
      </c>
      <c r="I49" s="6">
        <v>3.6999999999999998E-2</v>
      </c>
      <c r="J49" s="6" t="s">
        <v>8</v>
      </c>
      <c r="K49" s="73"/>
      <c r="L49" s="73"/>
      <c r="M49" s="73"/>
      <c r="N49" s="73"/>
      <c r="O49" s="73"/>
    </row>
    <row r="50" spans="1:15" ht="33.75" customHeight="1" x14ac:dyDescent="0.3">
      <c r="A50" s="96"/>
      <c r="B50" s="97"/>
      <c r="C50" s="97"/>
      <c r="D50" s="6">
        <v>3</v>
      </c>
      <c r="E50" s="97"/>
      <c r="F50" s="97"/>
      <c r="G50" s="96"/>
      <c r="H50" s="6">
        <v>3</v>
      </c>
      <c r="I50" s="6">
        <v>3.5999999999999997E-2</v>
      </c>
      <c r="J50" s="6" t="s">
        <v>8</v>
      </c>
      <c r="K50" s="73"/>
      <c r="L50" s="73"/>
      <c r="M50" s="73"/>
      <c r="N50" s="73"/>
      <c r="O50" s="73"/>
    </row>
    <row r="51" spans="1:15" ht="33.75" customHeight="1" x14ac:dyDescent="0.3">
      <c r="A51" s="96"/>
      <c r="B51" s="97"/>
      <c r="C51" s="97"/>
      <c r="D51" s="6">
        <v>4</v>
      </c>
      <c r="E51" s="97"/>
      <c r="F51" s="97"/>
      <c r="G51" s="96"/>
      <c r="H51" s="6">
        <v>4</v>
      </c>
      <c r="I51" s="6">
        <v>3.5000000000000003E-2</v>
      </c>
      <c r="J51" s="6" t="s">
        <v>8</v>
      </c>
      <c r="K51" s="73"/>
      <c r="L51" s="73"/>
      <c r="M51" s="73"/>
      <c r="N51" s="73"/>
      <c r="O51" s="73"/>
    </row>
    <row r="52" spans="1:15" ht="33.75" customHeight="1" x14ac:dyDescent="0.3">
      <c r="A52" s="96"/>
      <c r="B52" s="97"/>
      <c r="C52" s="97"/>
      <c r="D52" s="6">
        <v>5</v>
      </c>
      <c r="E52" s="97"/>
      <c r="F52" s="97"/>
      <c r="G52" s="96"/>
      <c r="H52" s="6">
        <v>5</v>
      </c>
      <c r="I52" s="7">
        <v>0.03</v>
      </c>
      <c r="J52" s="6" t="s">
        <v>8</v>
      </c>
      <c r="K52" s="73"/>
      <c r="L52" s="73"/>
      <c r="M52" s="73"/>
      <c r="N52" s="73"/>
      <c r="O52" s="73"/>
    </row>
    <row r="53" spans="1:15" ht="33.75" customHeight="1" x14ac:dyDescent="0.3">
      <c r="A53" s="11"/>
      <c r="B53" s="126" t="s">
        <v>279</v>
      </c>
      <c r="C53" s="97" t="s">
        <v>71</v>
      </c>
      <c r="D53" s="6">
        <v>1</v>
      </c>
      <c r="E53" s="126">
        <v>6.86</v>
      </c>
      <c r="F53" s="126" t="s">
        <v>8</v>
      </c>
      <c r="G53" s="97" t="s">
        <v>72</v>
      </c>
      <c r="H53" s="6">
        <v>1</v>
      </c>
      <c r="I53" s="6" t="s">
        <v>8</v>
      </c>
      <c r="J53" s="6" t="s">
        <v>8</v>
      </c>
      <c r="K53" s="10"/>
      <c r="L53" s="10"/>
      <c r="M53" s="10"/>
      <c r="N53" s="10"/>
      <c r="O53" s="84" t="s">
        <v>288</v>
      </c>
    </row>
    <row r="54" spans="1:15" ht="33.75" customHeight="1" x14ac:dyDescent="0.3">
      <c r="A54" s="11"/>
      <c r="B54" s="127"/>
      <c r="C54" s="97"/>
      <c r="D54" s="6">
        <v>2</v>
      </c>
      <c r="E54" s="127"/>
      <c r="F54" s="127"/>
      <c r="G54" s="97"/>
      <c r="H54" s="6">
        <v>2</v>
      </c>
      <c r="I54" s="6">
        <v>3.6999999999999998E-2</v>
      </c>
      <c r="J54" s="6" t="s">
        <v>8</v>
      </c>
      <c r="K54" s="10"/>
      <c r="L54" s="10"/>
      <c r="M54" s="10"/>
      <c r="N54" s="10"/>
      <c r="O54" s="85"/>
    </row>
    <row r="55" spans="1:15" ht="33.75" customHeight="1" x14ac:dyDescent="0.3">
      <c r="A55" s="11"/>
      <c r="B55" s="127"/>
      <c r="C55" s="97"/>
      <c r="D55" s="6">
        <v>3</v>
      </c>
      <c r="E55" s="127"/>
      <c r="F55" s="127"/>
      <c r="G55" s="97"/>
      <c r="H55" s="6">
        <v>3</v>
      </c>
      <c r="I55" s="6">
        <v>3.5999999999999997E-2</v>
      </c>
      <c r="J55" s="6" t="s">
        <v>8</v>
      </c>
      <c r="K55" s="10"/>
      <c r="L55" s="10"/>
      <c r="M55" s="10"/>
      <c r="N55" s="10"/>
      <c r="O55" s="85"/>
    </row>
    <row r="56" spans="1:15" ht="33.75" customHeight="1" x14ac:dyDescent="0.3">
      <c r="A56" s="11"/>
      <c r="B56" s="127"/>
      <c r="C56" s="97"/>
      <c r="D56" s="6">
        <v>4</v>
      </c>
      <c r="E56" s="127"/>
      <c r="F56" s="127"/>
      <c r="G56" s="97"/>
      <c r="H56" s="6">
        <v>4</v>
      </c>
      <c r="I56" s="6">
        <v>3.5000000000000003E-2</v>
      </c>
      <c r="J56" s="6" t="s">
        <v>8</v>
      </c>
      <c r="K56" s="10"/>
      <c r="L56" s="10"/>
      <c r="M56" s="10"/>
      <c r="N56" s="10"/>
      <c r="O56" s="85"/>
    </row>
    <row r="57" spans="1:15" ht="33.75" customHeight="1" x14ac:dyDescent="0.3">
      <c r="A57" s="11"/>
      <c r="B57" s="127"/>
      <c r="C57" s="97"/>
      <c r="D57" s="8">
        <v>5</v>
      </c>
      <c r="E57" s="127"/>
      <c r="F57" s="127"/>
      <c r="G57" s="97"/>
      <c r="H57" s="8">
        <v>5</v>
      </c>
      <c r="I57" s="7">
        <v>0.03</v>
      </c>
      <c r="J57" s="6" t="s">
        <v>8</v>
      </c>
      <c r="K57" s="10"/>
      <c r="L57" s="10"/>
      <c r="M57" s="10"/>
      <c r="N57" s="10"/>
      <c r="O57" s="85"/>
    </row>
    <row r="58" spans="1:15" ht="33.75" customHeight="1" x14ac:dyDescent="0.3">
      <c r="A58" s="11"/>
      <c r="B58" s="128"/>
      <c r="C58" s="97"/>
      <c r="D58" s="8">
        <v>6</v>
      </c>
      <c r="E58" s="128"/>
      <c r="F58" s="128"/>
      <c r="G58" s="97"/>
      <c r="H58" s="8">
        <v>6</v>
      </c>
      <c r="I58" s="50">
        <v>1.7000000000000001E-2</v>
      </c>
      <c r="J58" s="6" t="s">
        <v>8</v>
      </c>
      <c r="K58" s="10"/>
      <c r="L58" s="10"/>
      <c r="M58" s="10"/>
      <c r="N58" s="10"/>
      <c r="O58" s="86"/>
    </row>
    <row r="59" spans="1:15" ht="30" customHeight="1" x14ac:dyDescent="0.3">
      <c r="A59" s="96" t="s">
        <v>65</v>
      </c>
      <c r="B59" s="97" t="s">
        <v>109</v>
      </c>
      <c r="C59" s="97" t="s">
        <v>71</v>
      </c>
      <c r="D59" s="6">
        <v>1</v>
      </c>
      <c r="E59" s="97">
        <v>3.99</v>
      </c>
      <c r="F59" s="97">
        <v>2.87</v>
      </c>
      <c r="G59" s="96" t="s">
        <v>72</v>
      </c>
      <c r="H59" s="6">
        <v>1</v>
      </c>
      <c r="I59" s="6" t="s">
        <v>8</v>
      </c>
      <c r="J59" s="6" t="s">
        <v>8</v>
      </c>
      <c r="K59" s="73">
        <v>6.86</v>
      </c>
      <c r="L59" s="73">
        <v>12</v>
      </c>
      <c r="M59" s="73">
        <v>12</v>
      </c>
      <c r="N59" s="73">
        <v>12</v>
      </c>
      <c r="O59" s="73" t="s">
        <v>288</v>
      </c>
    </row>
    <row r="60" spans="1:15" ht="30" customHeight="1" x14ac:dyDescent="0.3">
      <c r="A60" s="96"/>
      <c r="B60" s="97"/>
      <c r="C60" s="97"/>
      <c r="D60" s="6">
        <v>2</v>
      </c>
      <c r="E60" s="97"/>
      <c r="F60" s="97"/>
      <c r="G60" s="96"/>
      <c r="H60" s="6">
        <v>2</v>
      </c>
      <c r="I60" s="6">
        <v>3.6999999999999998E-2</v>
      </c>
      <c r="J60" s="6">
        <v>3.6999999999999998E-2</v>
      </c>
      <c r="K60" s="73"/>
      <c r="L60" s="73"/>
      <c r="M60" s="73"/>
      <c r="N60" s="73"/>
      <c r="O60" s="73"/>
    </row>
    <row r="61" spans="1:15" ht="23.25" customHeight="1" x14ac:dyDescent="0.3">
      <c r="A61" s="96"/>
      <c r="B61" s="97"/>
      <c r="C61" s="97"/>
      <c r="D61" s="6">
        <v>3</v>
      </c>
      <c r="E61" s="97"/>
      <c r="F61" s="97"/>
      <c r="G61" s="96"/>
      <c r="H61" s="6">
        <v>3</v>
      </c>
      <c r="I61" s="6">
        <v>3.5999999999999997E-2</v>
      </c>
      <c r="J61" s="6">
        <v>3.5999999999999997E-2</v>
      </c>
      <c r="K61" s="73"/>
      <c r="L61" s="73"/>
      <c r="M61" s="73"/>
      <c r="N61" s="73"/>
      <c r="O61" s="73"/>
    </row>
    <row r="62" spans="1:15" ht="32.25" customHeight="1" x14ac:dyDescent="0.3">
      <c r="A62" s="96"/>
      <c r="B62" s="97"/>
      <c r="C62" s="97"/>
      <c r="D62" s="6">
        <v>4</v>
      </c>
      <c r="E62" s="97"/>
      <c r="F62" s="97"/>
      <c r="G62" s="96"/>
      <c r="H62" s="6">
        <v>4</v>
      </c>
      <c r="I62" s="6">
        <v>3.5000000000000003E-2</v>
      </c>
      <c r="J62" s="6">
        <v>3.5000000000000003E-2</v>
      </c>
      <c r="K62" s="73"/>
      <c r="L62" s="73"/>
      <c r="M62" s="73"/>
      <c r="N62" s="73"/>
      <c r="O62" s="73"/>
    </row>
    <row r="63" spans="1:15" ht="37.5" customHeight="1" x14ac:dyDescent="0.3">
      <c r="A63" s="96"/>
      <c r="B63" s="97"/>
      <c r="C63" s="97"/>
      <c r="D63" s="8">
        <v>5</v>
      </c>
      <c r="E63" s="97"/>
      <c r="F63" s="97"/>
      <c r="G63" s="96"/>
      <c r="H63" s="8">
        <v>5</v>
      </c>
      <c r="I63" s="7">
        <v>0.03</v>
      </c>
      <c r="J63" s="7">
        <v>0.03</v>
      </c>
      <c r="K63" s="73"/>
      <c r="L63" s="73"/>
      <c r="M63" s="73"/>
      <c r="N63" s="73"/>
      <c r="O63" s="73"/>
    </row>
    <row r="64" spans="1:15" ht="32.25" customHeight="1" x14ac:dyDescent="0.3">
      <c r="A64" s="96" t="s">
        <v>66</v>
      </c>
      <c r="B64" s="97"/>
      <c r="C64" s="97"/>
      <c r="D64" s="50">
        <v>6</v>
      </c>
      <c r="E64" s="97"/>
      <c r="F64" s="97"/>
      <c r="G64" s="96" t="s">
        <v>72</v>
      </c>
      <c r="H64" s="50">
        <v>6</v>
      </c>
      <c r="I64" s="50">
        <v>1.7000000000000001E-2</v>
      </c>
      <c r="J64" s="50">
        <v>1.7000000000000001E-2</v>
      </c>
      <c r="K64" s="73">
        <v>6.86</v>
      </c>
      <c r="L64" s="73">
        <v>12</v>
      </c>
      <c r="M64" s="73">
        <v>9</v>
      </c>
      <c r="N64" s="73">
        <v>12</v>
      </c>
      <c r="O64" s="73" t="s">
        <v>288</v>
      </c>
    </row>
    <row r="65" spans="1:15" ht="24.75" customHeight="1" x14ac:dyDescent="0.3">
      <c r="A65" s="96"/>
      <c r="B65" s="97" t="s">
        <v>103</v>
      </c>
      <c r="C65" s="97" t="s">
        <v>71</v>
      </c>
      <c r="D65" s="6">
        <v>1</v>
      </c>
      <c r="E65" s="97">
        <v>3.99</v>
      </c>
      <c r="F65" s="97">
        <v>2.87</v>
      </c>
      <c r="G65" s="96"/>
      <c r="H65" s="6">
        <v>1</v>
      </c>
      <c r="I65" s="6" t="s">
        <v>8</v>
      </c>
      <c r="J65" s="6" t="s">
        <v>8</v>
      </c>
      <c r="K65" s="73"/>
      <c r="L65" s="73"/>
      <c r="M65" s="73"/>
      <c r="N65" s="73"/>
      <c r="O65" s="73"/>
    </row>
    <row r="66" spans="1:15" ht="24.75" customHeight="1" x14ac:dyDescent="0.3">
      <c r="A66" s="96"/>
      <c r="B66" s="97"/>
      <c r="C66" s="97"/>
      <c r="D66" s="6">
        <v>2</v>
      </c>
      <c r="E66" s="97"/>
      <c r="F66" s="97"/>
      <c r="G66" s="96"/>
      <c r="H66" s="6">
        <v>2</v>
      </c>
      <c r="I66" s="6">
        <v>3.6999999999999998E-2</v>
      </c>
      <c r="J66" s="6">
        <v>3.6999999999999998E-2</v>
      </c>
      <c r="K66" s="73"/>
      <c r="L66" s="73"/>
      <c r="M66" s="73"/>
      <c r="N66" s="73"/>
      <c r="O66" s="73"/>
    </row>
    <row r="67" spans="1:15" ht="24.75" customHeight="1" x14ac:dyDescent="0.3">
      <c r="A67" s="96"/>
      <c r="B67" s="97"/>
      <c r="C67" s="97"/>
      <c r="D67" s="6">
        <v>3</v>
      </c>
      <c r="E67" s="97"/>
      <c r="F67" s="97"/>
      <c r="G67" s="96"/>
      <c r="H67" s="6">
        <v>3</v>
      </c>
      <c r="I67" s="6">
        <v>3.5999999999999997E-2</v>
      </c>
      <c r="J67" s="6">
        <v>3.5999999999999997E-2</v>
      </c>
      <c r="K67" s="73"/>
      <c r="L67" s="73"/>
      <c r="M67" s="73"/>
      <c r="N67" s="73"/>
      <c r="O67" s="73"/>
    </row>
    <row r="68" spans="1:15" ht="24.75" customHeight="1" x14ac:dyDescent="0.3">
      <c r="A68" s="96"/>
      <c r="B68" s="97"/>
      <c r="C68" s="97"/>
      <c r="D68" s="6">
        <v>4</v>
      </c>
      <c r="E68" s="97"/>
      <c r="F68" s="97"/>
      <c r="G68" s="96"/>
      <c r="H68" s="6">
        <v>4</v>
      </c>
      <c r="I68" s="6">
        <v>3.5000000000000003E-2</v>
      </c>
      <c r="J68" s="6">
        <v>3.5000000000000003E-2</v>
      </c>
      <c r="K68" s="73"/>
      <c r="L68" s="73"/>
      <c r="M68" s="73"/>
      <c r="N68" s="73"/>
      <c r="O68" s="73"/>
    </row>
    <row r="69" spans="1:15" ht="30" customHeight="1" x14ac:dyDescent="0.3">
      <c r="A69" s="96"/>
      <c r="B69" s="97"/>
      <c r="C69" s="97"/>
      <c r="D69" s="6">
        <v>5</v>
      </c>
      <c r="E69" s="97"/>
      <c r="F69" s="97"/>
      <c r="G69" s="96"/>
      <c r="H69" s="6">
        <v>5</v>
      </c>
      <c r="I69" s="7">
        <v>0.03</v>
      </c>
      <c r="J69" s="7">
        <v>0.03</v>
      </c>
      <c r="K69" s="73"/>
      <c r="L69" s="73"/>
      <c r="M69" s="73"/>
      <c r="N69" s="73"/>
      <c r="O69" s="73"/>
    </row>
    <row r="70" spans="1:15" ht="124.8" x14ac:dyDescent="0.3">
      <c r="A70" s="11" t="s">
        <v>74</v>
      </c>
      <c r="B70" s="6" t="s">
        <v>110</v>
      </c>
      <c r="C70" s="6" t="s">
        <v>71</v>
      </c>
      <c r="D70" s="6">
        <v>2</v>
      </c>
      <c r="E70" s="6">
        <v>3.02</v>
      </c>
      <c r="F70" s="6">
        <v>2.31</v>
      </c>
      <c r="G70" s="11" t="s">
        <v>72</v>
      </c>
      <c r="H70" s="6">
        <v>2</v>
      </c>
      <c r="I70" s="6">
        <v>3.4000000000000002E-2</v>
      </c>
      <c r="J70" s="6">
        <v>3.4000000000000002E-2</v>
      </c>
      <c r="K70" s="10">
        <v>5.33</v>
      </c>
      <c r="L70" s="10">
        <v>12</v>
      </c>
      <c r="M70" s="10">
        <v>12</v>
      </c>
      <c r="N70" s="10">
        <v>12</v>
      </c>
      <c r="O70" s="10" t="s">
        <v>288</v>
      </c>
    </row>
    <row r="71" spans="1:15" ht="140.4" x14ac:dyDescent="0.3">
      <c r="A71" s="11" t="s">
        <v>77</v>
      </c>
      <c r="B71" s="6" t="s">
        <v>111</v>
      </c>
      <c r="C71" s="6" t="s">
        <v>71</v>
      </c>
      <c r="D71" s="6">
        <v>2</v>
      </c>
      <c r="E71" s="6">
        <v>3.02</v>
      </c>
      <c r="F71" s="6">
        <v>2.31</v>
      </c>
      <c r="G71" s="11" t="s">
        <v>72</v>
      </c>
      <c r="H71" s="6">
        <v>2</v>
      </c>
      <c r="I71" s="6">
        <v>3.4000000000000002E-2</v>
      </c>
      <c r="J71" s="6">
        <v>3.4000000000000002E-2</v>
      </c>
      <c r="K71" s="10">
        <v>5.33</v>
      </c>
      <c r="L71" s="10">
        <v>12</v>
      </c>
      <c r="M71" s="10">
        <v>9</v>
      </c>
      <c r="N71" s="10">
        <v>12</v>
      </c>
      <c r="O71" s="10" t="s">
        <v>288</v>
      </c>
    </row>
    <row r="72" spans="1:15" ht="63.75" customHeight="1" x14ac:dyDescent="0.3">
      <c r="A72" s="96" t="s">
        <v>79</v>
      </c>
      <c r="B72" s="97" t="s">
        <v>112</v>
      </c>
      <c r="C72" s="97" t="s">
        <v>71</v>
      </c>
      <c r="D72" s="6">
        <v>1</v>
      </c>
      <c r="E72" s="97">
        <v>2.59</v>
      </c>
      <c r="F72" s="97">
        <v>1.59</v>
      </c>
      <c r="G72" s="96" t="s">
        <v>72</v>
      </c>
      <c r="H72" s="6">
        <v>1</v>
      </c>
      <c r="I72" s="6" t="s">
        <v>8</v>
      </c>
      <c r="J72" s="6" t="s">
        <v>8</v>
      </c>
      <c r="K72" s="73">
        <v>4.18</v>
      </c>
      <c r="L72" s="73">
        <v>12</v>
      </c>
      <c r="M72" s="73">
        <v>12</v>
      </c>
      <c r="N72" s="73">
        <v>12</v>
      </c>
      <c r="O72" s="73" t="s">
        <v>288</v>
      </c>
    </row>
    <row r="73" spans="1:15" ht="52.5" customHeight="1" x14ac:dyDescent="0.3">
      <c r="A73" s="96"/>
      <c r="B73" s="97"/>
      <c r="C73" s="97"/>
      <c r="D73" s="6">
        <v>2</v>
      </c>
      <c r="E73" s="97"/>
      <c r="F73" s="97"/>
      <c r="G73" s="96"/>
      <c r="H73" s="6">
        <v>2</v>
      </c>
      <c r="I73" s="6">
        <v>3.3000000000000002E-2</v>
      </c>
      <c r="J73" s="6">
        <v>3.3000000000000002E-2</v>
      </c>
      <c r="K73" s="73"/>
      <c r="L73" s="73"/>
      <c r="M73" s="73"/>
      <c r="N73" s="73"/>
      <c r="O73" s="73"/>
    </row>
    <row r="74" spans="1:15" ht="61.5" customHeight="1" x14ac:dyDescent="0.3">
      <c r="A74" s="96" t="s">
        <v>95</v>
      </c>
      <c r="B74" s="97" t="s">
        <v>113</v>
      </c>
      <c r="C74" s="97" t="s">
        <v>71</v>
      </c>
      <c r="D74" s="6">
        <v>1</v>
      </c>
      <c r="E74" s="97">
        <v>2.59</v>
      </c>
      <c r="F74" s="97">
        <v>1.59</v>
      </c>
      <c r="G74" s="96" t="s">
        <v>72</v>
      </c>
      <c r="H74" s="6">
        <v>1</v>
      </c>
      <c r="I74" s="6" t="s">
        <v>8</v>
      </c>
      <c r="J74" s="6" t="s">
        <v>8</v>
      </c>
      <c r="K74" s="73">
        <v>4.18</v>
      </c>
      <c r="L74" s="73">
        <v>12</v>
      </c>
      <c r="M74" s="73">
        <v>9</v>
      </c>
      <c r="N74" s="73">
        <v>12</v>
      </c>
      <c r="O74" s="73" t="s">
        <v>288</v>
      </c>
    </row>
    <row r="75" spans="1:15" ht="60" customHeight="1" x14ac:dyDescent="0.3">
      <c r="A75" s="96"/>
      <c r="B75" s="97"/>
      <c r="C75" s="97"/>
      <c r="D75" s="6">
        <v>2</v>
      </c>
      <c r="E75" s="97"/>
      <c r="F75" s="97"/>
      <c r="G75" s="96"/>
      <c r="H75" s="6">
        <v>2</v>
      </c>
      <c r="I75" s="6">
        <v>3.3000000000000002E-2</v>
      </c>
      <c r="J75" s="6">
        <v>3.3000000000000002E-2</v>
      </c>
      <c r="K75" s="73"/>
      <c r="L75" s="73"/>
      <c r="M75" s="73"/>
      <c r="N75" s="73"/>
      <c r="O75" s="73"/>
    </row>
    <row r="76" spans="1:15" ht="66" customHeight="1" x14ac:dyDescent="0.3">
      <c r="A76" s="96" t="s">
        <v>97</v>
      </c>
      <c r="B76" s="97" t="s">
        <v>114</v>
      </c>
      <c r="C76" s="97" t="s">
        <v>71</v>
      </c>
      <c r="D76" s="6">
        <v>2</v>
      </c>
      <c r="E76" s="97">
        <v>3.01</v>
      </c>
      <c r="F76" s="97">
        <v>2.16</v>
      </c>
      <c r="G76" s="96" t="s">
        <v>72</v>
      </c>
      <c r="H76" s="6">
        <v>2</v>
      </c>
      <c r="I76" s="7">
        <v>0.02</v>
      </c>
      <c r="J76" s="7">
        <v>0.02</v>
      </c>
      <c r="K76" s="73">
        <v>5.17</v>
      </c>
      <c r="L76" s="73">
        <v>12</v>
      </c>
      <c r="M76" s="73">
        <v>9</v>
      </c>
      <c r="N76" s="73">
        <v>12</v>
      </c>
      <c r="O76" s="73" t="s">
        <v>288</v>
      </c>
    </row>
    <row r="77" spans="1:15" ht="60" customHeight="1" x14ac:dyDescent="0.3">
      <c r="A77" s="96"/>
      <c r="B77" s="97"/>
      <c r="C77" s="97"/>
      <c r="D77" s="8">
        <v>3</v>
      </c>
      <c r="E77" s="97"/>
      <c r="F77" s="97"/>
      <c r="G77" s="96"/>
      <c r="H77" s="8">
        <v>3</v>
      </c>
      <c r="I77" s="6">
        <v>1.2999999999999999E-2</v>
      </c>
      <c r="J77" s="6">
        <v>1.2999999999999999E-2</v>
      </c>
      <c r="K77" s="73"/>
      <c r="L77" s="73"/>
      <c r="M77" s="73"/>
      <c r="N77" s="73"/>
      <c r="O77" s="73"/>
    </row>
    <row r="78" spans="1:15" ht="71.25" customHeight="1" x14ac:dyDescent="0.3">
      <c r="A78" s="96" t="s">
        <v>98</v>
      </c>
      <c r="B78" s="97" t="s">
        <v>115</v>
      </c>
      <c r="C78" s="97" t="s">
        <v>71</v>
      </c>
      <c r="D78" s="6">
        <v>2</v>
      </c>
      <c r="E78" s="97">
        <v>3.01</v>
      </c>
      <c r="F78" s="97">
        <v>2.16</v>
      </c>
      <c r="G78" s="96" t="s">
        <v>72</v>
      </c>
      <c r="H78" s="6">
        <v>2</v>
      </c>
      <c r="I78" s="7">
        <v>0.02</v>
      </c>
      <c r="J78" s="7">
        <v>0.02</v>
      </c>
      <c r="K78" s="73">
        <v>5.17</v>
      </c>
      <c r="L78" s="73">
        <v>12</v>
      </c>
      <c r="M78" s="73">
        <v>9</v>
      </c>
      <c r="N78" s="73">
        <v>12</v>
      </c>
      <c r="O78" s="73" t="s">
        <v>288</v>
      </c>
    </row>
    <row r="79" spans="1:15" ht="63" customHeight="1" x14ac:dyDescent="0.3">
      <c r="A79" s="96"/>
      <c r="B79" s="97"/>
      <c r="C79" s="97"/>
      <c r="D79" s="6">
        <v>3</v>
      </c>
      <c r="E79" s="97"/>
      <c r="F79" s="97"/>
      <c r="G79" s="96"/>
      <c r="H79" s="8">
        <v>3</v>
      </c>
      <c r="I79" s="6">
        <v>1.2999999999999999E-2</v>
      </c>
      <c r="J79" s="6">
        <v>1.2999999999999999E-2</v>
      </c>
      <c r="K79" s="73"/>
      <c r="L79" s="73"/>
      <c r="M79" s="73"/>
      <c r="N79" s="73"/>
      <c r="O79" s="73"/>
    </row>
    <row r="80" spans="1:15" ht="63" customHeight="1" x14ac:dyDescent="0.3">
      <c r="A80" s="96"/>
      <c r="B80" s="97"/>
      <c r="C80" s="97"/>
      <c r="D80" s="8">
        <v>4</v>
      </c>
      <c r="E80" s="97"/>
      <c r="F80" s="97"/>
      <c r="G80" s="96"/>
      <c r="H80" s="6">
        <v>4</v>
      </c>
      <c r="I80" s="51">
        <v>8.9599999999999999E-2</v>
      </c>
      <c r="J80" s="51">
        <v>8.9599999999999999E-2</v>
      </c>
      <c r="K80" s="91">
        <v>4.04</v>
      </c>
      <c r="L80" s="73">
        <v>12</v>
      </c>
      <c r="M80" s="73">
        <v>12</v>
      </c>
      <c r="N80" s="73">
        <v>12</v>
      </c>
      <c r="O80" s="92" t="s">
        <v>288</v>
      </c>
    </row>
    <row r="81" spans="1:15" ht="37.5" customHeight="1" x14ac:dyDescent="0.3">
      <c r="A81" s="96" t="s">
        <v>99</v>
      </c>
      <c r="B81" s="97" t="s">
        <v>116</v>
      </c>
      <c r="C81" s="97" t="s">
        <v>71</v>
      </c>
      <c r="D81" s="6">
        <v>2</v>
      </c>
      <c r="E81" s="97">
        <v>2.78</v>
      </c>
      <c r="F81" s="97">
        <v>1.26</v>
      </c>
      <c r="G81" s="96" t="s">
        <v>72</v>
      </c>
      <c r="H81" s="6">
        <v>2</v>
      </c>
      <c r="I81" s="6">
        <v>2.4E-2</v>
      </c>
      <c r="J81" s="6">
        <v>2.4E-2</v>
      </c>
      <c r="K81" s="91"/>
      <c r="L81" s="73"/>
      <c r="M81" s="73"/>
      <c r="N81" s="73"/>
      <c r="O81" s="92"/>
    </row>
    <row r="82" spans="1:15" ht="30.75" customHeight="1" x14ac:dyDescent="0.3">
      <c r="A82" s="96"/>
      <c r="B82" s="97"/>
      <c r="C82" s="97"/>
      <c r="D82" s="6">
        <v>3</v>
      </c>
      <c r="E82" s="97"/>
      <c r="F82" s="97"/>
      <c r="G82" s="96"/>
      <c r="H82" s="6">
        <v>3</v>
      </c>
      <c r="I82" s="6">
        <v>2.1999999999999999E-2</v>
      </c>
      <c r="J82" s="6">
        <v>2.1999999999999999E-2</v>
      </c>
      <c r="K82" s="91"/>
      <c r="L82" s="73"/>
      <c r="M82" s="73"/>
      <c r="N82" s="73"/>
      <c r="O82" s="92"/>
    </row>
    <row r="83" spans="1:15" ht="54.75" customHeight="1" x14ac:dyDescent="0.3">
      <c r="A83" s="96"/>
      <c r="B83" s="97"/>
      <c r="C83" s="97"/>
      <c r="D83" s="6">
        <v>4</v>
      </c>
      <c r="E83" s="97"/>
      <c r="F83" s="97"/>
      <c r="G83" s="96"/>
      <c r="H83" s="6">
        <v>4</v>
      </c>
      <c r="I83" s="6">
        <v>1.7000000000000001E-2</v>
      </c>
      <c r="J83" s="6">
        <v>1.7000000000000001E-2</v>
      </c>
      <c r="K83" s="52">
        <v>4.04</v>
      </c>
      <c r="L83" s="73"/>
      <c r="M83" s="73"/>
      <c r="N83" s="73"/>
      <c r="O83" s="118" t="s">
        <v>288</v>
      </c>
    </row>
    <row r="84" spans="1:15" ht="36.75" customHeight="1" x14ac:dyDescent="0.3">
      <c r="A84" s="96" t="s">
        <v>118</v>
      </c>
      <c r="B84" s="97" t="s">
        <v>117</v>
      </c>
      <c r="C84" s="97" t="s">
        <v>71</v>
      </c>
      <c r="D84" s="6">
        <v>2</v>
      </c>
      <c r="E84" s="97">
        <v>2.78</v>
      </c>
      <c r="F84" s="97">
        <v>1.26</v>
      </c>
      <c r="G84" s="96" t="s">
        <v>72</v>
      </c>
      <c r="H84" s="6">
        <v>2</v>
      </c>
      <c r="I84" s="6">
        <v>2.4E-2</v>
      </c>
      <c r="J84" s="6">
        <v>2.4E-2</v>
      </c>
      <c r="K84" s="85">
        <v>4.04</v>
      </c>
      <c r="L84" s="84">
        <v>12</v>
      </c>
      <c r="M84" s="84">
        <v>9</v>
      </c>
      <c r="N84" s="84">
        <v>12</v>
      </c>
      <c r="O84" s="119"/>
    </row>
    <row r="85" spans="1:15" ht="44.25" customHeight="1" x14ac:dyDescent="0.3">
      <c r="A85" s="96"/>
      <c r="B85" s="97"/>
      <c r="C85" s="97"/>
      <c r="D85" s="6">
        <v>3</v>
      </c>
      <c r="E85" s="97"/>
      <c r="F85" s="97"/>
      <c r="G85" s="96"/>
      <c r="H85" s="6">
        <v>3</v>
      </c>
      <c r="I85" s="6">
        <v>2.1999999999999999E-2</v>
      </c>
      <c r="J85" s="6">
        <v>2.1999999999999999E-2</v>
      </c>
      <c r="K85" s="85"/>
      <c r="L85" s="85"/>
      <c r="M85" s="85"/>
      <c r="N85" s="85"/>
      <c r="O85" s="119"/>
    </row>
    <row r="86" spans="1:15" ht="60.6" customHeight="1" x14ac:dyDescent="0.3">
      <c r="A86" s="96"/>
      <c r="B86" s="97"/>
      <c r="C86" s="97"/>
      <c r="D86" s="6">
        <v>4</v>
      </c>
      <c r="E86" s="97"/>
      <c r="F86" s="97"/>
      <c r="G86" s="96"/>
      <c r="H86" s="6">
        <v>4</v>
      </c>
      <c r="I86" s="6">
        <v>1.7000000000000001E-2</v>
      </c>
      <c r="J86" s="6">
        <v>1.7000000000000001E-2</v>
      </c>
      <c r="K86" s="86"/>
      <c r="L86" s="86"/>
      <c r="M86" s="86"/>
      <c r="N86" s="86"/>
      <c r="O86" s="120"/>
    </row>
    <row r="87" spans="1:15" ht="36" customHeight="1" x14ac:dyDescent="0.3">
      <c r="A87" s="96" t="s">
        <v>121</v>
      </c>
      <c r="B87" s="97" t="s">
        <v>120</v>
      </c>
      <c r="C87" s="97" t="s">
        <v>71</v>
      </c>
      <c r="D87" s="6">
        <v>1</v>
      </c>
      <c r="E87" s="97">
        <v>1.32</v>
      </c>
      <c r="F87" s="97" t="s">
        <v>8</v>
      </c>
      <c r="G87" s="96" t="s">
        <v>72</v>
      </c>
      <c r="H87" s="6">
        <v>1</v>
      </c>
      <c r="I87" s="6" t="s">
        <v>8</v>
      </c>
      <c r="J87" s="6" t="s">
        <v>8</v>
      </c>
      <c r="K87" s="137" t="s">
        <v>8</v>
      </c>
      <c r="L87" s="73">
        <v>12</v>
      </c>
      <c r="M87" s="73">
        <v>12</v>
      </c>
      <c r="N87" s="73" t="s">
        <v>271</v>
      </c>
      <c r="O87" s="118" t="s">
        <v>288</v>
      </c>
    </row>
    <row r="88" spans="1:15" ht="34.5" customHeight="1" x14ac:dyDescent="0.3">
      <c r="A88" s="96"/>
      <c r="B88" s="97"/>
      <c r="C88" s="97"/>
      <c r="D88" s="6">
        <v>2</v>
      </c>
      <c r="E88" s="97"/>
      <c r="F88" s="97"/>
      <c r="G88" s="96"/>
      <c r="H88" s="6">
        <v>2</v>
      </c>
      <c r="I88" s="6">
        <v>0.02</v>
      </c>
      <c r="J88" s="6" t="s">
        <v>8</v>
      </c>
      <c r="K88" s="138"/>
      <c r="L88" s="73"/>
      <c r="M88" s="73"/>
      <c r="N88" s="73"/>
      <c r="O88" s="119"/>
    </row>
    <row r="89" spans="1:15" ht="44.25" customHeight="1" x14ac:dyDescent="0.3">
      <c r="A89" s="96"/>
      <c r="B89" s="97"/>
      <c r="C89" s="97"/>
      <c r="D89" s="6">
        <v>4</v>
      </c>
      <c r="E89" s="97"/>
      <c r="F89" s="97"/>
      <c r="G89" s="96"/>
      <c r="H89" s="6">
        <v>4</v>
      </c>
      <c r="I89" s="6">
        <v>1.9E-2</v>
      </c>
      <c r="J89" s="6" t="s">
        <v>8</v>
      </c>
      <c r="K89" s="139"/>
      <c r="L89" s="73"/>
      <c r="M89" s="73"/>
      <c r="N89" s="73"/>
      <c r="O89" s="120"/>
    </row>
    <row r="90" spans="1:15" ht="27" customHeight="1" x14ac:dyDescent="0.3">
      <c r="A90" s="96" t="s">
        <v>123</v>
      </c>
      <c r="B90" s="97" t="s">
        <v>122</v>
      </c>
      <c r="C90" s="97" t="s">
        <v>71</v>
      </c>
      <c r="D90" s="6">
        <v>1</v>
      </c>
      <c r="E90" s="97">
        <v>1.32</v>
      </c>
      <c r="F90" s="97">
        <v>1.17</v>
      </c>
      <c r="G90" s="96" t="s">
        <v>72</v>
      </c>
      <c r="H90" s="6">
        <v>1</v>
      </c>
      <c r="I90" s="6" t="s">
        <v>8</v>
      </c>
      <c r="J90" s="6" t="s">
        <v>8</v>
      </c>
      <c r="K90" s="118">
        <v>2.4900000000000002</v>
      </c>
      <c r="L90" s="73">
        <v>12</v>
      </c>
      <c r="M90" s="73">
        <v>9</v>
      </c>
      <c r="N90" s="73">
        <v>12</v>
      </c>
      <c r="O90" s="84" t="s">
        <v>288</v>
      </c>
    </row>
    <row r="91" spans="1:15" ht="45.75" customHeight="1" x14ac:dyDescent="0.3">
      <c r="A91" s="96"/>
      <c r="B91" s="97"/>
      <c r="C91" s="97"/>
      <c r="D91" s="6">
        <v>2</v>
      </c>
      <c r="E91" s="97"/>
      <c r="F91" s="97"/>
      <c r="G91" s="96"/>
      <c r="H91" s="6">
        <v>2</v>
      </c>
      <c r="I91" s="6">
        <v>0.02</v>
      </c>
      <c r="J91" s="6">
        <v>0.02</v>
      </c>
      <c r="K91" s="119"/>
      <c r="L91" s="73"/>
      <c r="M91" s="73"/>
      <c r="N91" s="73"/>
      <c r="O91" s="85"/>
    </row>
    <row r="92" spans="1:15" ht="57" customHeight="1" x14ac:dyDescent="0.3">
      <c r="A92" s="96"/>
      <c r="B92" s="97"/>
      <c r="C92" s="97"/>
      <c r="D92" s="6">
        <v>4</v>
      </c>
      <c r="E92" s="97"/>
      <c r="F92" s="97"/>
      <c r="G92" s="96"/>
      <c r="H92" s="6">
        <v>4</v>
      </c>
      <c r="I92" s="6">
        <v>1.9E-2</v>
      </c>
      <c r="J92" s="6">
        <v>1.9E-2</v>
      </c>
      <c r="K92" s="120"/>
      <c r="L92" s="73"/>
      <c r="M92" s="73"/>
      <c r="N92" s="73"/>
      <c r="O92" s="86"/>
    </row>
    <row r="93" spans="1:15" ht="25.5" customHeight="1" x14ac:dyDescent="0.3">
      <c r="A93" s="90" t="s">
        <v>12</v>
      </c>
      <c r="B93" s="90"/>
      <c r="C93" s="90"/>
      <c r="D93" s="90"/>
      <c r="E93" s="90"/>
      <c r="F93" s="90"/>
      <c r="G93" s="9"/>
      <c r="H93" s="10"/>
      <c r="I93" s="10"/>
      <c r="J93" s="10"/>
      <c r="K93" s="9"/>
    </row>
    <row r="94" spans="1:15" ht="34.5" customHeight="1" outlineLevel="1" x14ac:dyDescent="0.3">
      <c r="A94" s="96" t="s">
        <v>64</v>
      </c>
      <c r="B94" s="96" t="s">
        <v>70</v>
      </c>
      <c r="C94" s="96" t="s">
        <v>71</v>
      </c>
      <c r="D94" s="11">
        <v>1</v>
      </c>
      <c r="E94" s="123">
        <v>4</v>
      </c>
      <c r="F94" s="96">
        <v>2.82</v>
      </c>
      <c r="G94" s="96" t="s">
        <v>72</v>
      </c>
      <c r="H94" s="11">
        <v>1</v>
      </c>
      <c r="I94" s="11" t="s">
        <v>8</v>
      </c>
      <c r="J94" s="11" t="s">
        <v>8</v>
      </c>
      <c r="K94" s="73">
        <v>6.82</v>
      </c>
      <c r="L94" s="73">
        <v>12</v>
      </c>
      <c r="M94" s="73">
        <v>9</v>
      </c>
      <c r="N94" s="115">
        <v>12</v>
      </c>
      <c r="O94" s="118" t="s">
        <v>288</v>
      </c>
    </row>
    <row r="95" spans="1:15" ht="32.25" customHeight="1" outlineLevel="1" x14ac:dyDescent="0.3">
      <c r="A95" s="96"/>
      <c r="B95" s="96"/>
      <c r="C95" s="96"/>
      <c r="D95" s="11">
        <v>2</v>
      </c>
      <c r="E95" s="123"/>
      <c r="F95" s="96"/>
      <c r="G95" s="96"/>
      <c r="H95" s="11">
        <v>2</v>
      </c>
      <c r="I95" s="11">
        <v>4.2000000000000003E-2</v>
      </c>
      <c r="J95" s="11">
        <v>4.2000000000000003E-2</v>
      </c>
      <c r="K95" s="73"/>
      <c r="L95" s="73"/>
      <c r="M95" s="73"/>
      <c r="N95" s="116"/>
      <c r="O95" s="119"/>
    </row>
    <row r="96" spans="1:15" ht="36" customHeight="1" outlineLevel="1" x14ac:dyDescent="0.3">
      <c r="A96" s="96"/>
      <c r="B96" s="96"/>
      <c r="C96" s="96"/>
      <c r="D96" s="11">
        <v>3</v>
      </c>
      <c r="E96" s="123"/>
      <c r="F96" s="96"/>
      <c r="G96" s="96"/>
      <c r="H96" s="11">
        <v>3</v>
      </c>
      <c r="I96" s="11">
        <v>4.2000000000000003E-2</v>
      </c>
      <c r="J96" s="11">
        <v>4.2000000000000003E-2</v>
      </c>
      <c r="K96" s="73"/>
      <c r="L96" s="73"/>
      <c r="M96" s="73"/>
      <c r="N96" s="116"/>
      <c r="O96" s="119"/>
    </row>
    <row r="97" spans="1:15" ht="32.25" customHeight="1" outlineLevel="1" x14ac:dyDescent="0.3">
      <c r="A97" s="96"/>
      <c r="B97" s="96"/>
      <c r="C97" s="96"/>
      <c r="D97" s="11">
        <v>4</v>
      </c>
      <c r="E97" s="123"/>
      <c r="F97" s="96"/>
      <c r="G97" s="96"/>
      <c r="H97" s="11">
        <v>4</v>
      </c>
      <c r="I97" s="11">
        <v>3.1E-2</v>
      </c>
      <c r="J97" s="11">
        <v>3.1E-2</v>
      </c>
      <c r="K97" s="73"/>
      <c r="L97" s="73"/>
      <c r="M97" s="73"/>
      <c r="N97" s="116"/>
      <c r="O97" s="119"/>
    </row>
    <row r="98" spans="1:15" ht="34.5" customHeight="1" outlineLevel="1" x14ac:dyDescent="0.3">
      <c r="A98" s="96"/>
      <c r="B98" s="96"/>
      <c r="C98" s="96"/>
      <c r="D98" s="11">
        <v>5</v>
      </c>
      <c r="E98" s="123"/>
      <c r="F98" s="96"/>
      <c r="G98" s="96"/>
      <c r="H98" s="11">
        <v>5</v>
      </c>
      <c r="I98" s="11">
        <v>0.03</v>
      </c>
      <c r="J98" s="11">
        <v>0.03</v>
      </c>
      <c r="K98" s="73"/>
      <c r="L98" s="73"/>
      <c r="M98" s="73"/>
      <c r="N98" s="117"/>
      <c r="O98" s="120"/>
    </row>
    <row r="99" spans="1:15" ht="96.75" customHeight="1" outlineLevel="1" x14ac:dyDescent="0.3">
      <c r="A99" s="96" t="s">
        <v>65</v>
      </c>
      <c r="B99" s="96" t="s">
        <v>73</v>
      </c>
      <c r="C99" s="125" t="s">
        <v>71</v>
      </c>
      <c r="D99" s="11">
        <v>1</v>
      </c>
      <c r="E99" s="125">
        <v>4</v>
      </c>
      <c r="F99" s="96">
        <v>2.82</v>
      </c>
      <c r="G99" s="96" t="s">
        <v>72</v>
      </c>
      <c r="H99" s="11">
        <v>1</v>
      </c>
      <c r="I99" s="11" t="s">
        <v>8</v>
      </c>
      <c r="J99" s="11" t="s">
        <v>8</v>
      </c>
      <c r="K99" s="73" t="s">
        <v>8</v>
      </c>
      <c r="L99" s="84">
        <v>12</v>
      </c>
      <c r="M99" s="84">
        <v>9</v>
      </c>
      <c r="N99" s="84">
        <v>12</v>
      </c>
      <c r="O99" s="84" t="s">
        <v>288</v>
      </c>
    </row>
    <row r="100" spans="1:15" ht="96.75" customHeight="1" outlineLevel="1" x14ac:dyDescent="0.3">
      <c r="A100" s="96"/>
      <c r="B100" s="96"/>
      <c r="C100" s="125"/>
      <c r="D100" s="11">
        <v>2</v>
      </c>
      <c r="E100" s="125"/>
      <c r="F100" s="96"/>
      <c r="G100" s="96"/>
      <c r="H100" s="11">
        <v>2</v>
      </c>
      <c r="I100" s="11">
        <v>4.2000000000000003E-2</v>
      </c>
      <c r="J100" s="11">
        <v>4.2000000000000003E-2</v>
      </c>
      <c r="K100" s="73"/>
      <c r="L100" s="86"/>
      <c r="M100" s="86"/>
      <c r="N100" s="86"/>
      <c r="O100" s="86"/>
    </row>
    <row r="101" spans="1:15" ht="43.5" customHeight="1" outlineLevel="1" x14ac:dyDescent="0.3">
      <c r="A101" s="78" t="s">
        <v>66</v>
      </c>
      <c r="B101" s="78" t="s">
        <v>276</v>
      </c>
      <c r="C101" s="93" t="s">
        <v>71</v>
      </c>
      <c r="D101" s="11">
        <v>1</v>
      </c>
      <c r="E101" s="81">
        <v>6.82</v>
      </c>
      <c r="F101" s="78" t="s">
        <v>8</v>
      </c>
      <c r="G101" s="78" t="s">
        <v>72</v>
      </c>
      <c r="H101" s="11">
        <v>1</v>
      </c>
      <c r="I101" s="81">
        <f>'[2]Приложение 1 ХВС, ГВС'!$E$61</f>
        <v>6.82</v>
      </c>
      <c r="J101" s="81" t="str">
        <f>'[2]Приложение 1 ХВС, ГВС'!$F$61</f>
        <v>__</v>
      </c>
      <c r="K101" s="78">
        <v>6.8</v>
      </c>
      <c r="L101" s="84">
        <v>12</v>
      </c>
      <c r="M101" s="84">
        <v>9</v>
      </c>
      <c r="N101" s="84">
        <v>12</v>
      </c>
      <c r="O101" s="87" t="s">
        <v>288</v>
      </c>
    </row>
    <row r="102" spans="1:15" ht="43.5" customHeight="1" outlineLevel="1" x14ac:dyDescent="0.3">
      <c r="A102" s="79"/>
      <c r="B102" s="79"/>
      <c r="C102" s="94"/>
      <c r="D102" s="11">
        <v>2</v>
      </c>
      <c r="E102" s="82"/>
      <c r="F102" s="79"/>
      <c r="G102" s="79"/>
      <c r="H102" s="11">
        <v>2</v>
      </c>
      <c r="I102" s="82"/>
      <c r="J102" s="79"/>
      <c r="K102" s="79"/>
      <c r="L102" s="85"/>
      <c r="M102" s="85"/>
      <c r="N102" s="85"/>
      <c r="O102" s="88"/>
    </row>
    <row r="103" spans="1:15" ht="43.5" customHeight="1" outlineLevel="1" x14ac:dyDescent="0.3">
      <c r="A103" s="79"/>
      <c r="B103" s="79"/>
      <c r="C103" s="94"/>
      <c r="D103" s="11">
        <v>3</v>
      </c>
      <c r="E103" s="82"/>
      <c r="F103" s="79"/>
      <c r="G103" s="79"/>
      <c r="H103" s="11">
        <v>3</v>
      </c>
      <c r="I103" s="82"/>
      <c r="J103" s="79"/>
      <c r="K103" s="79"/>
      <c r="L103" s="85"/>
      <c r="M103" s="85"/>
      <c r="N103" s="85"/>
      <c r="O103" s="88"/>
    </row>
    <row r="104" spans="1:15" ht="43.5" customHeight="1" outlineLevel="1" x14ac:dyDescent="0.3">
      <c r="A104" s="79"/>
      <c r="B104" s="79"/>
      <c r="C104" s="94"/>
      <c r="D104" s="11">
        <v>4</v>
      </c>
      <c r="E104" s="82"/>
      <c r="F104" s="79"/>
      <c r="G104" s="79"/>
      <c r="H104" s="11">
        <v>4</v>
      </c>
      <c r="I104" s="82"/>
      <c r="J104" s="79"/>
      <c r="K104" s="79"/>
      <c r="L104" s="85"/>
      <c r="M104" s="85"/>
      <c r="N104" s="85"/>
      <c r="O104" s="88"/>
    </row>
    <row r="105" spans="1:15" ht="43.5" customHeight="1" outlineLevel="1" x14ac:dyDescent="0.3">
      <c r="A105" s="80"/>
      <c r="B105" s="80"/>
      <c r="C105" s="95"/>
      <c r="D105" s="11">
        <v>5</v>
      </c>
      <c r="E105" s="83"/>
      <c r="F105" s="80"/>
      <c r="G105" s="80"/>
      <c r="H105" s="11">
        <v>5</v>
      </c>
      <c r="I105" s="83"/>
      <c r="J105" s="80"/>
      <c r="K105" s="80"/>
      <c r="L105" s="86"/>
      <c r="M105" s="86"/>
      <c r="N105" s="86"/>
      <c r="O105" s="89"/>
    </row>
    <row r="106" spans="1:15" ht="26.25" customHeight="1" x14ac:dyDescent="0.3">
      <c r="A106" s="68" t="s">
        <v>13</v>
      </c>
      <c r="B106" s="68"/>
      <c r="C106" s="68"/>
      <c r="D106" s="68"/>
      <c r="E106" s="68"/>
      <c r="F106" s="68"/>
      <c r="G106" s="10"/>
      <c r="H106" s="10"/>
      <c r="I106" s="10"/>
      <c r="J106" s="10"/>
      <c r="L106" s="85">
        <v>12</v>
      </c>
      <c r="M106" s="85">
        <v>9</v>
      </c>
      <c r="N106" s="85">
        <v>12</v>
      </c>
    </row>
    <row r="107" spans="1:15" ht="36.75" customHeight="1" outlineLevel="1" x14ac:dyDescent="0.3">
      <c r="A107" s="96" t="s">
        <v>64</v>
      </c>
      <c r="B107" s="96" t="s">
        <v>70</v>
      </c>
      <c r="C107" s="96" t="s">
        <v>71</v>
      </c>
      <c r="D107" s="11">
        <v>1</v>
      </c>
      <c r="E107" s="96">
        <v>3.91</v>
      </c>
      <c r="F107" s="96">
        <v>2.8</v>
      </c>
      <c r="G107" s="96" t="s">
        <v>72</v>
      </c>
      <c r="H107" s="11">
        <v>1</v>
      </c>
      <c r="I107" s="11" t="s">
        <v>8</v>
      </c>
      <c r="J107" s="11" t="s">
        <v>8</v>
      </c>
      <c r="K107" s="11" t="s">
        <v>8</v>
      </c>
      <c r="L107" s="85"/>
      <c r="M107" s="85"/>
      <c r="N107" s="85"/>
      <c r="O107" s="118" t="s">
        <v>288</v>
      </c>
    </row>
    <row r="108" spans="1:15" ht="36.75" customHeight="1" outlineLevel="1" x14ac:dyDescent="0.3">
      <c r="A108" s="96"/>
      <c r="B108" s="96"/>
      <c r="C108" s="96"/>
      <c r="D108" s="11">
        <v>2</v>
      </c>
      <c r="E108" s="96"/>
      <c r="F108" s="96"/>
      <c r="G108" s="96"/>
      <c r="H108" s="11">
        <v>2</v>
      </c>
      <c r="I108" s="11">
        <v>7.1999999999999995E-2</v>
      </c>
      <c r="J108" s="11">
        <v>7.1999999999999995E-2</v>
      </c>
      <c r="K108" s="84">
        <v>6.71</v>
      </c>
      <c r="L108" s="85"/>
      <c r="M108" s="85"/>
      <c r="N108" s="85"/>
      <c r="O108" s="119"/>
    </row>
    <row r="109" spans="1:15" ht="36.75" customHeight="1" outlineLevel="1" x14ac:dyDescent="0.3">
      <c r="A109" s="96"/>
      <c r="B109" s="96"/>
      <c r="C109" s="96"/>
      <c r="D109" s="11">
        <v>3</v>
      </c>
      <c r="E109" s="96"/>
      <c r="F109" s="96"/>
      <c r="G109" s="96"/>
      <c r="H109" s="11">
        <v>3</v>
      </c>
      <c r="I109" s="11">
        <v>5.3999999999999999E-2</v>
      </c>
      <c r="J109" s="11">
        <v>5.3999999999999999E-2</v>
      </c>
      <c r="K109" s="85"/>
      <c r="L109" s="85"/>
      <c r="M109" s="85"/>
      <c r="N109" s="85"/>
      <c r="O109" s="119"/>
    </row>
    <row r="110" spans="1:15" ht="36.75" customHeight="1" outlineLevel="1" x14ac:dyDescent="0.3">
      <c r="A110" s="96"/>
      <c r="B110" s="96"/>
      <c r="C110" s="96"/>
      <c r="D110" s="11">
        <v>4</v>
      </c>
      <c r="E110" s="96"/>
      <c r="F110" s="96"/>
      <c r="G110" s="96"/>
      <c r="H110" s="11">
        <v>4</v>
      </c>
      <c r="I110" s="11">
        <v>5.0999999999999997E-2</v>
      </c>
      <c r="J110" s="11">
        <v>5.0999999999999997E-2</v>
      </c>
      <c r="K110" s="85"/>
      <c r="L110" s="86"/>
      <c r="M110" s="86"/>
      <c r="N110" s="86"/>
      <c r="O110" s="119"/>
    </row>
    <row r="111" spans="1:15" ht="36.75" customHeight="1" outlineLevel="1" x14ac:dyDescent="0.3">
      <c r="A111" s="96"/>
      <c r="B111" s="96"/>
      <c r="C111" s="96"/>
      <c r="D111" s="11">
        <v>5</v>
      </c>
      <c r="E111" s="96"/>
      <c r="F111" s="96"/>
      <c r="G111" s="96"/>
      <c r="H111" s="11">
        <v>5</v>
      </c>
      <c r="I111" s="11">
        <v>0.03</v>
      </c>
      <c r="J111" s="11">
        <v>0.03</v>
      </c>
      <c r="K111" s="86"/>
      <c r="L111" s="12">
        <v>12</v>
      </c>
      <c r="M111" s="3">
        <v>9</v>
      </c>
      <c r="N111" s="3" t="s">
        <v>8</v>
      </c>
      <c r="O111" s="120"/>
    </row>
    <row r="112" spans="1:15" ht="102.75" customHeight="1" outlineLevel="1" x14ac:dyDescent="0.3">
      <c r="A112" s="99" t="s">
        <v>65</v>
      </c>
      <c r="B112" s="99" t="s">
        <v>73</v>
      </c>
      <c r="C112" s="99" t="s">
        <v>71</v>
      </c>
      <c r="D112" s="2">
        <v>1</v>
      </c>
      <c r="E112" s="99">
        <v>3.91</v>
      </c>
      <c r="F112" s="99">
        <v>2.8</v>
      </c>
      <c r="G112" s="99" t="s">
        <v>72</v>
      </c>
      <c r="H112" s="2">
        <v>1</v>
      </c>
      <c r="I112" s="2" t="s">
        <v>8</v>
      </c>
      <c r="J112" s="2" t="s">
        <v>8</v>
      </c>
      <c r="K112" s="2" t="s">
        <v>8</v>
      </c>
      <c r="L112" s="69">
        <v>12</v>
      </c>
      <c r="M112" s="69">
        <v>9</v>
      </c>
      <c r="N112" s="69">
        <v>12</v>
      </c>
      <c r="O112" s="129" t="s">
        <v>288</v>
      </c>
    </row>
    <row r="113" spans="1:15" ht="102.75" customHeight="1" outlineLevel="1" x14ac:dyDescent="0.3">
      <c r="A113" s="99"/>
      <c r="B113" s="99"/>
      <c r="C113" s="99"/>
      <c r="D113" s="2">
        <v>2</v>
      </c>
      <c r="E113" s="99"/>
      <c r="F113" s="99"/>
      <c r="G113" s="99"/>
      <c r="H113" s="2">
        <v>2</v>
      </c>
      <c r="I113" s="2">
        <v>7.1999999999999995E-2</v>
      </c>
      <c r="J113" s="2">
        <v>7.1999999999999995E-2</v>
      </c>
      <c r="K113" s="2" t="s">
        <v>8</v>
      </c>
      <c r="L113" s="70"/>
      <c r="M113" s="70"/>
      <c r="N113" s="70"/>
      <c r="O113" s="131"/>
    </row>
    <row r="114" spans="1:15" ht="180" customHeight="1" outlineLevel="1" x14ac:dyDescent="0.3">
      <c r="A114" s="2" t="s">
        <v>66</v>
      </c>
      <c r="B114" s="2" t="s">
        <v>117</v>
      </c>
      <c r="C114" s="2" t="s">
        <v>71</v>
      </c>
      <c r="D114" s="2">
        <v>2</v>
      </c>
      <c r="E114" s="2">
        <v>0.89</v>
      </c>
      <c r="F114" s="2">
        <v>1.32</v>
      </c>
      <c r="G114" s="2" t="s">
        <v>72</v>
      </c>
      <c r="H114" s="2">
        <v>2</v>
      </c>
      <c r="I114" s="2">
        <v>0.105</v>
      </c>
      <c r="J114" s="2">
        <v>0.105</v>
      </c>
      <c r="K114" s="3">
        <v>2.21</v>
      </c>
      <c r="L114" s="71"/>
      <c r="M114" s="71"/>
      <c r="N114" s="71"/>
      <c r="O114" s="58" t="s">
        <v>288</v>
      </c>
    </row>
    <row r="115" spans="1:15" ht="30.75" customHeight="1" x14ac:dyDescent="0.3">
      <c r="A115" s="68" t="s">
        <v>14</v>
      </c>
      <c r="B115" s="68"/>
      <c r="C115" s="68"/>
      <c r="D115" s="68"/>
      <c r="E115" s="68"/>
      <c r="F115" s="68"/>
      <c r="G115" s="3"/>
      <c r="H115" s="3"/>
      <c r="I115" s="3"/>
      <c r="J115" s="3"/>
      <c r="K115" s="3"/>
    </row>
    <row r="116" spans="1:15" ht="36.75" customHeight="1" outlineLevel="1" x14ac:dyDescent="0.3">
      <c r="A116" s="99" t="s">
        <v>64</v>
      </c>
      <c r="B116" s="99" t="s">
        <v>277</v>
      </c>
      <c r="C116" s="99" t="s">
        <v>71</v>
      </c>
      <c r="D116" s="2">
        <v>1</v>
      </c>
      <c r="E116" s="99">
        <v>4.32</v>
      </c>
      <c r="F116" s="99">
        <v>3.08</v>
      </c>
      <c r="G116" s="99" t="s">
        <v>72</v>
      </c>
      <c r="H116" s="2">
        <v>1</v>
      </c>
      <c r="I116" s="2" t="s">
        <v>8</v>
      </c>
      <c r="J116" s="2" t="s">
        <v>8</v>
      </c>
      <c r="K116" s="69">
        <v>7.4</v>
      </c>
      <c r="L116" s="69">
        <v>12</v>
      </c>
      <c r="M116" s="69">
        <v>12</v>
      </c>
      <c r="N116" s="69">
        <v>12</v>
      </c>
      <c r="O116" s="129" t="s">
        <v>288</v>
      </c>
    </row>
    <row r="117" spans="1:15" ht="30" customHeight="1" outlineLevel="1" x14ac:dyDescent="0.3">
      <c r="A117" s="99"/>
      <c r="B117" s="99"/>
      <c r="C117" s="99"/>
      <c r="D117" s="11">
        <v>2</v>
      </c>
      <c r="E117" s="99"/>
      <c r="F117" s="99"/>
      <c r="G117" s="99"/>
      <c r="H117" s="11">
        <v>2</v>
      </c>
      <c r="I117" s="11">
        <v>0.04</v>
      </c>
      <c r="J117" s="11">
        <v>0.04</v>
      </c>
      <c r="K117" s="70"/>
      <c r="L117" s="70"/>
      <c r="M117" s="70"/>
      <c r="N117" s="70"/>
      <c r="O117" s="130"/>
    </row>
    <row r="118" spans="1:15" ht="33.75" customHeight="1" outlineLevel="1" x14ac:dyDescent="0.3">
      <c r="A118" s="99"/>
      <c r="B118" s="99"/>
      <c r="C118" s="99"/>
      <c r="D118" s="11">
        <v>3</v>
      </c>
      <c r="E118" s="99"/>
      <c r="F118" s="99"/>
      <c r="G118" s="99"/>
      <c r="H118" s="11">
        <v>3</v>
      </c>
      <c r="I118" s="11">
        <v>3.4000000000000002E-2</v>
      </c>
      <c r="J118" s="11">
        <v>3.4000000000000002E-2</v>
      </c>
      <c r="K118" s="70"/>
      <c r="L118" s="70"/>
      <c r="M118" s="70"/>
      <c r="N118" s="70"/>
      <c r="O118" s="130"/>
    </row>
    <row r="119" spans="1:15" ht="30" customHeight="1" outlineLevel="1" x14ac:dyDescent="0.3">
      <c r="A119" s="99"/>
      <c r="B119" s="99"/>
      <c r="C119" s="99"/>
      <c r="D119" s="11">
        <v>4</v>
      </c>
      <c r="E119" s="99"/>
      <c r="F119" s="99"/>
      <c r="G119" s="99"/>
      <c r="H119" s="11">
        <v>4</v>
      </c>
      <c r="I119" s="11">
        <v>3.3000000000000002E-2</v>
      </c>
      <c r="J119" s="11">
        <v>3.3000000000000002E-2</v>
      </c>
      <c r="K119" s="70"/>
      <c r="L119" s="70"/>
      <c r="M119" s="70"/>
      <c r="N119" s="70"/>
      <c r="O119" s="130"/>
    </row>
    <row r="120" spans="1:15" ht="32.25" customHeight="1" outlineLevel="1" x14ac:dyDescent="0.3">
      <c r="A120" s="99"/>
      <c r="B120" s="99"/>
      <c r="C120" s="99"/>
      <c r="D120" s="11">
        <v>5</v>
      </c>
      <c r="E120" s="99"/>
      <c r="F120" s="99"/>
      <c r="G120" s="99"/>
      <c r="H120" s="11">
        <v>5</v>
      </c>
      <c r="I120" s="11">
        <v>2.9000000000000001E-2</v>
      </c>
      <c r="J120" s="11">
        <v>2.9000000000000001E-2</v>
      </c>
      <c r="K120" s="71"/>
      <c r="L120" s="71"/>
      <c r="M120" s="71"/>
      <c r="N120" s="71"/>
      <c r="O120" s="131"/>
    </row>
    <row r="121" spans="1:15" ht="75" customHeight="1" outlineLevel="1" x14ac:dyDescent="0.3">
      <c r="A121" s="99" t="s">
        <v>65</v>
      </c>
      <c r="B121" s="99" t="s">
        <v>210</v>
      </c>
      <c r="C121" s="99" t="s">
        <v>71</v>
      </c>
      <c r="D121" s="2">
        <v>1</v>
      </c>
      <c r="E121" s="99">
        <v>4.32</v>
      </c>
      <c r="F121" s="99">
        <v>3.08</v>
      </c>
      <c r="G121" s="99" t="s">
        <v>72</v>
      </c>
      <c r="H121" s="2">
        <v>1</v>
      </c>
      <c r="I121" s="2" t="s">
        <v>8</v>
      </c>
      <c r="J121" s="2" t="s">
        <v>8</v>
      </c>
      <c r="K121" s="69">
        <v>7.4</v>
      </c>
      <c r="L121" s="12">
        <v>12</v>
      </c>
      <c r="M121" s="3">
        <v>12</v>
      </c>
      <c r="N121" s="3">
        <v>12</v>
      </c>
      <c r="O121" s="69" t="s">
        <v>288</v>
      </c>
    </row>
    <row r="122" spans="1:15" ht="60" customHeight="1" outlineLevel="1" x14ac:dyDescent="0.3">
      <c r="A122" s="99"/>
      <c r="B122" s="99"/>
      <c r="C122" s="99"/>
      <c r="D122" s="2">
        <v>2</v>
      </c>
      <c r="E122" s="99"/>
      <c r="F122" s="99"/>
      <c r="G122" s="99"/>
      <c r="H122" s="2">
        <v>2</v>
      </c>
      <c r="I122" s="2" t="s">
        <v>8</v>
      </c>
      <c r="J122" s="2" t="s">
        <v>8</v>
      </c>
      <c r="K122" s="71"/>
      <c r="L122" s="12"/>
      <c r="M122" s="3"/>
      <c r="N122" s="3"/>
      <c r="O122" s="71"/>
    </row>
    <row r="123" spans="1:15" ht="142.19999999999999" customHeight="1" outlineLevel="1" x14ac:dyDescent="0.3">
      <c r="A123" s="2" t="s">
        <v>66</v>
      </c>
      <c r="B123" s="2" t="s">
        <v>211</v>
      </c>
      <c r="C123" s="2" t="s">
        <v>71</v>
      </c>
      <c r="D123" s="2">
        <v>3</v>
      </c>
      <c r="E123" s="2">
        <v>2.59</v>
      </c>
      <c r="F123" s="2">
        <v>1.57</v>
      </c>
      <c r="G123" s="2" t="s">
        <v>72</v>
      </c>
      <c r="H123" s="2">
        <v>3</v>
      </c>
      <c r="I123" s="2">
        <v>6.0000000000000001E-3</v>
      </c>
      <c r="J123" s="2">
        <v>6.0000000000000001E-3</v>
      </c>
      <c r="K123" s="3">
        <v>4.16</v>
      </c>
      <c r="L123" s="12">
        <v>12</v>
      </c>
      <c r="M123" s="3">
        <v>12</v>
      </c>
      <c r="N123" s="3">
        <v>12</v>
      </c>
      <c r="O123" s="15" t="s">
        <v>288</v>
      </c>
    </row>
    <row r="124" spans="1:15" ht="59.25" customHeight="1" outlineLevel="1" x14ac:dyDescent="0.3">
      <c r="A124" s="99" t="s">
        <v>74</v>
      </c>
      <c r="B124" s="99" t="s">
        <v>75</v>
      </c>
      <c r="C124" s="99" t="s">
        <v>71</v>
      </c>
      <c r="D124" s="2">
        <v>1</v>
      </c>
      <c r="E124" s="99">
        <v>2.86</v>
      </c>
      <c r="F124" s="99" t="s">
        <v>8</v>
      </c>
      <c r="G124" s="99" t="s">
        <v>72</v>
      </c>
      <c r="H124" s="2">
        <v>1</v>
      </c>
      <c r="I124" s="2" t="s">
        <v>8</v>
      </c>
      <c r="J124" s="2" t="s">
        <v>8</v>
      </c>
      <c r="K124" s="3" t="s">
        <v>8</v>
      </c>
      <c r="L124" s="69">
        <v>12</v>
      </c>
      <c r="M124" s="69" t="s">
        <v>8</v>
      </c>
      <c r="N124" s="69" t="s">
        <v>8</v>
      </c>
      <c r="O124" s="130" t="s">
        <v>288</v>
      </c>
    </row>
    <row r="125" spans="1:15" ht="51" customHeight="1" outlineLevel="1" x14ac:dyDescent="0.3">
      <c r="A125" s="99"/>
      <c r="B125" s="99"/>
      <c r="C125" s="99"/>
      <c r="D125" s="2">
        <v>2</v>
      </c>
      <c r="E125" s="99"/>
      <c r="F125" s="99"/>
      <c r="G125" s="99"/>
      <c r="H125" s="2">
        <v>2</v>
      </c>
      <c r="I125" s="2" t="s">
        <v>8</v>
      </c>
      <c r="J125" s="2" t="s">
        <v>8</v>
      </c>
      <c r="K125" s="3"/>
      <c r="L125" s="71"/>
      <c r="M125" s="71"/>
      <c r="N125" s="71"/>
      <c r="O125" s="131"/>
    </row>
    <row r="126" spans="1:15" ht="55.5" customHeight="1" outlineLevel="1" x14ac:dyDescent="0.3">
      <c r="A126" s="99" t="s">
        <v>77</v>
      </c>
      <c r="B126" s="99" t="s">
        <v>76</v>
      </c>
      <c r="C126" s="99" t="s">
        <v>71</v>
      </c>
      <c r="D126" s="2">
        <v>1</v>
      </c>
      <c r="E126" s="99">
        <v>2.68</v>
      </c>
      <c r="F126" s="99" t="s">
        <v>8</v>
      </c>
      <c r="G126" s="99" t="s">
        <v>72</v>
      </c>
      <c r="H126" s="2">
        <v>1</v>
      </c>
      <c r="I126" s="2" t="s">
        <v>8</v>
      </c>
      <c r="J126" s="2" t="s">
        <v>8</v>
      </c>
      <c r="K126" s="3" t="s">
        <v>8</v>
      </c>
      <c r="L126" s="69">
        <v>12</v>
      </c>
      <c r="M126" s="69" t="s">
        <v>8</v>
      </c>
      <c r="N126" s="69" t="s">
        <v>8</v>
      </c>
      <c r="O126" s="129" t="s">
        <v>288</v>
      </c>
    </row>
    <row r="127" spans="1:15" ht="48.75" customHeight="1" outlineLevel="1" x14ac:dyDescent="0.3">
      <c r="A127" s="99"/>
      <c r="B127" s="99"/>
      <c r="C127" s="99"/>
      <c r="D127" s="2">
        <v>2</v>
      </c>
      <c r="E127" s="99"/>
      <c r="F127" s="99"/>
      <c r="G127" s="99"/>
      <c r="H127" s="2">
        <v>2</v>
      </c>
      <c r="I127" s="2" t="s">
        <v>8</v>
      </c>
      <c r="J127" s="2" t="s">
        <v>8</v>
      </c>
      <c r="K127" s="3"/>
      <c r="L127" s="71"/>
      <c r="M127" s="71"/>
      <c r="N127" s="71"/>
      <c r="O127" s="131"/>
    </row>
    <row r="128" spans="1:15" ht="58.5" customHeight="1" outlineLevel="1" x14ac:dyDescent="0.3">
      <c r="A128" s="99" t="s">
        <v>79</v>
      </c>
      <c r="B128" s="99" t="s">
        <v>78</v>
      </c>
      <c r="C128" s="99" t="s">
        <v>71</v>
      </c>
      <c r="D128" s="2">
        <v>1</v>
      </c>
      <c r="E128" s="99">
        <v>1.9</v>
      </c>
      <c r="F128" s="99" t="s">
        <v>8</v>
      </c>
      <c r="G128" s="99" t="s">
        <v>72</v>
      </c>
      <c r="H128" s="2">
        <v>1</v>
      </c>
      <c r="I128" s="2" t="s">
        <v>8</v>
      </c>
      <c r="J128" s="2" t="s">
        <v>8</v>
      </c>
      <c r="K128" s="3" t="s">
        <v>8</v>
      </c>
      <c r="L128" s="12">
        <v>12</v>
      </c>
      <c r="M128" s="3" t="s">
        <v>8</v>
      </c>
      <c r="N128" s="3" t="s">
        <v>8</v>
      </c>
      <c r="O128" s="69" t="s">
        <v>288</v>
      </c>
    </row>
    <row r="129" spans="1:15" ht="53.25" customHeight="1" outlineLevel="1" x14ac:dyDescent="0.3">
      <c r="A129" s="99"/>
      <c r="B129" s="99"/>
      <c r="C129" s="99"/>
      <c r="D129" s="2">
        <v>2</v>
      </c>
      <c r="E129" s="99"/>
      <c r="F129" s="99"/>
      <c r="G129" s="99"/>
      <c r="H129" s="2">
        <v>2</v>
      </c>
      <c r="I129" s="2" t="s">
        <v>8</v>
      </c>
      <c r="J129" s="2" t="s">
        <v>8</v>
      </c>
      <c r="K129" s="3" t="s">
        <v>8</v>
      </c>
      <c r="L129" s="12"/>
      <c r="M129" s="3"/>
      <c r="N129" s="3"/>
      <c r="O129" s="71"/>
    </row>
    <row r="130" spans="1:15" ht="31.5" customHeight="1" x14ac:dyDescent="0.3">
      <c r="A130" s="68" t="s">
        <v>15</v>
      </c>
      <c r="B130" s="68"/>
      <c r="C130" s="68"/>
      <c r="D130" s="68"/>
      <c r="E130" s="68"/>
      <c r="F130" s="68"/>
      <c r="G130" s="9"/>
      <c r="H130" s="10"/>
      <c r="I130" s="10"/>
      <c r="J130" s="10"/>
      <c r="K130" s="10"/>
      <c r="L130" s="14"/>
      <c r="M130" s="13"/>
      <c r="N130" s="13"/>
    </row>
    <row r="131" spans="1:15" ht="52.5" customHeight="1" outlineLevel="1" x14ac:dyDescent="0.3">
      <c r="A131" s="96" t="s">
        <v>64</v>
      </c>
      <c r="B131" s="96" t="s">
        <v>70</v>
      </c>
      <c r="C131" s="96" t="s">
        <v>71</v>
      </c>
      <c r="D131" s="11">
        <v>2</v>
      </c>
      <c r="E131" s="96">
        <v>4.6539999999999999</v>
      </c>
      <c r="F131" s="96">
        <v>4.0830000000000002</v>
      </c>
      <c r="G131" s="96" t="s">
        <v>72</v>
      </c>
      <c r="H131" s="11">
        <v>2</v>
      </c>
      <c r="I131" s="11">
        <v>3.6999999999999998E-2</v>
      </c>
      <c r="J131" s="11">
        <v>3.6999999999999998E-2</v>
      </c>
      <c r="K131" s="10">
        <v>8.7370000000000001</v>
      </c>
      <c r="L131" s="84">
        <v>12</v>
      </c>
      <c r="M131" s="84">
        <v>9</v>
      </c>
      <c r="N131" s="84">
        <v>12</v>
      </c>
      <c r="O131" s="84" t="s">
        <v>288</v>
      </c>
    </row>
    <row r="132" spans="1:15" ht="52.5" customHeight="1" outlineLevel="1" x14ac:dyDescent="0.3">
      <c r="A132" s="96"/>
      <c r="B132" s="96"/>
      <c r="C132" s="96"/>
      <c r="D132" s="11">
        <v>3</v>
      </c>
      <c r="E132" s="96"/>
      <c r="F132" s="96"/>
      <c r="G132" s="96"/>
      <c r="H132" s="11">
        <v>3</v>
      </c>
      <c r="I132" s="11">
        <v>3.5999999999999997E-2</v>
      </c>
      <c r="J132" s="11">
        <v>3.5999999999999997E-2</v>
      </c>
      <c r="K132" s="10"/>
      <c r="L132" s="85"/>
      <c r="M132" s="85"/>
      <c r="N132" s="85"/>
      <c r="O132" s="85"/>
    </row>
    <row r="133" spans="1:15" ht="52.5" customHeight="1" outlineLevel="1" x14ac:dyDescent="0.3">
      <c r="A133" s="96"/>
      <c r="B133" s="96"/>
      <c r="C133" s="96"/>
      <c r="D133" s="11">
        <v>4</v>
      </c>
      <c r="E133" s="96"/>
      <c r="F133" s="96"/>
      <c r="G133" s="96"/>
      <c r="H133" s="11">
        <v>4</v>
      </c>
      <c r="I133" s="11">
        <v>3.5000000000000003E-2</v>
      </c>
      <c r="J133" s="11">
        <v>3.5000000000000003E-2</v>
      </c>
      <c r="K133" s="10"/>
      <c r="L133" s="85"/>
      <c r="M133" s="85"/>
      <c r="N133" s="85"/>
      <c r="O133" s="85"/>
    </row>
    <row r="134" spans="1:15" ht="52.5" customHeight="1" outlineLevel="1" x14ac:dyDescent="0.3">
      <c r="A134" s="96"/>
      <c r="B134" s="96"/>
      <c r="C134" s="96"/>
      <c r="D134" s="11">
        <v>5</v>
      </c>
      <c r="E134" s="96"/>
      <c r="F134" s="96"/>
      <c r="G134" s="96"/>
      <c r="H134" s="11">
        <v>5</v>
      </c>
      <c r="I134" s="11">
        <v>3.4000000000000002E-2</v>
      </c>
      <c r="J134" s="11">
        <v>3.4000000000000002E-2</v>
      </c>
      <c r="K134" s="10"/>
      <c r="L134" s="86"/>
      <c r="M134" s="86"/>
      <c r="N134" s="86"/>
      <c r="O134" s="86"/>
    </row>
    <row r="135" spans="1:15" ht="148.5" customHeight="1" outlineLevel="1" x14ac:dyDescent="0.3">
      <c r="A135" s="2" t="s">
        <v>65</v>
      </c>
      <c r="B135" s="2" t="s">
        <v>212</v>
      </c>
      <c r="C135" s="2" t="s">
        <v>71</v>
      </c>
      <c r="D135" s="2">
        <v>2</v>
      </c>
      <c r="E135" s="2">
        <v>3.2930000000000001</v>
      </c>
      <c r="F135" s="2">
        <v>0.78500000000000003</v>
      </c>
      <c r="G135" s="2" t="s">
        <v>72</v>
      </c>
      <c r="H135" s="2">
        <v>2</v>
      </c>
      <c r="I135" s="2">
        <v>3.7999999999999999E-2</v>
      </c>
      <c r="J135" s="2">
        <v>3.7999999999999999E-2</v>
      </c>
      <c r="K135" s="3">
        <v>4.0780000000000003</v>
      </c>
      <c r="L135" s="12">
        <v>12</v>
      </c>
      <c r="M135" s="3">
        <v>9</v>
      </c>
      <c r="N135" s="3">
        <v>12</v>
      </c>
      <c r="O135" s="3" t="s">
        <v>288</v>
      </c>
    </row>
    <row r="136" spans="1:15" ht="163.5" customHeight="1" outlineLevel="1" x14ac:dyDescent="0.3">
      <c r="A136" s="2" t="s">
        <v>66</v>
      </c>
      <c r="B136" s="2" t="s">
        <v>80</v>
      </c>
      <c r="C136" s="2" t="s">
        <v>71</v>
      </c>
      <c r="D136" s="2">
        <v>2</v>
      </c>
      <c r="E136" s="2">
        <v>4.4669999999999996</v>
      </c>
      <c r="F136" s="2">
        <v>4.0830000000000002</v>
      </c>
      <c r="G136" s="2" t="s">
        <v>72</v>
      </c>
      <c r="H136" s="2">
        <v>2</v>
      </c>
      <c r="I136" s="2">
        <v>6.0000000000000001E-3</v>
      </c>
      <c r="J136" s="2">
        <v>6.0000000000000001E-3</v>
      </c>
      <c r="K136" s="3">
        <v>8.5500000000000007</v>
      </c>
      <c r="L136" s="12">
        <v>12</v>
      </c>
      <c r="M136" s="3">
        <v>9</v>
      </c>
      <c r="N136" s="3">
        <v>12</v>
      </c>
      <c r="O136" s="3" t="s">
        <v>288</v>
      </c>
    </row>
    <row r="137" spans="1:15" ht="152.25" customHeight="1" outlineLevel="1" x14ac:dyDescent="0.3">
      <c r="A137" s="2" t="s">
        <v>74</v>
      </c>
      <c r="B137" s="2" t="s">
        <v>81</v>
      </c>
      <c r="C137" s="2" t="s">
        <v>71</v>
      </c>
      <c r="D137" s="2">
        <v>3</v>
      </c>
      <c r="E137" s="2">
        <v>3.7890000000000001</v>
      </c>
      <c r="F137" s="2">
        <v>2.911</v>
      </c>
      <c r="G137" s="2" t="s">
        <v>72</v>
      </c>
      <c r="H137" s="2">
        <v>3</v>
      </c>
      <c r="I137" s="2">
        <v>2.8000000000000001E-2</v>
      </c>
      <c r="J137" s="2">
        <v>2.8000000000000001E-2</v>
      </c>
      <c r="K137" s="3">
        <v>6.7</v>
      </c>
      <c r="L137" s="12">
        <v>12</v>
      </c>
      <c r="M137" s="3">
        <v>9</v>
      </c>
      <c r="N137" s="3">
        <v>12</v>
      </c>
      <c r="O137" s="59" t="s">
        <v>288</v>
      </c>
    </row>
    <row r="138" spans="1:15" ht="23.25" customHeight="1" x14ac:dyDescent="0.3">
      <c r="A138" s="68" t="s">
        <v>16</v>
      </c>
      <c r="B138" s="68"/>
      <c r="C138" s="68"/>
      <c r="D138" s="68"/>
      <c r="E138" s="68"/>
      <c r="F138" s="68"/>
      <c r="G138" s="15"/>
      <c r="H138" s="3"/>
      <c r="I138" s="3"/>
      <c r="J138" s="3"/>
      <c r="K138" s="15"/>
      <c r="L138" s="14"/>
      <c r="M138" s="13"/>
      <c r="N138" s="13"/>
      <c r="O138" s="69" t="s">
        <v>288</v>
      </c>
    </row>
    <row r="139" spans="1:15" ht="33.75" customHeight="1" outlineLevel="1" x14ac:dyDescent="0.3">
      <c r="A139" s="99" t="s">
        <v>64</v>
      </c>
      <c r="B139" s="99" t="s">
        <v>70</v>
      </c>
      <c r="C139" s="99" t="s">
        <v>71</v>
      </c>
      <c r="D139" s="2">
        <v>1</v>
      </c>
      <c r="E139" s="99">
        <v>4.3289999999999997</v>
      </c>
      <c r="F139" s="99">
        <v>2.83</v>
      </c>
      <c r="G139" s="99" t="s">
        <v>72</v>
      </c>
      <c r="H139" s="2">
        <v>1</v>
      </c>
      <c r="I139" s="2" t="s">
        <v>8</v>
      </c>
      <c r="J139" s="2" t="s">
        <v>8</v>
      </c>
      <c r="K139" s="69">
        <v>7.1589999999999998</v>
      </c>
      <c r="L139" s="69">
        <v>12</v>
      </c>
      <c r="M139" s="69">
        <v>12</v>
      </c>
      <c r="N139" s="69">
        <v>12</v>
      </c>
      <c r="O139" s="70"/>
    </row>
    <row r="140" spans="1:15" ht="27" customHeight="1" outlineLevel="1" x14ac:dyDescent="0.3">
      <c r="A140" s="99"/>
      <c r="B140" s="99"/>
      <c r="C140" s="99"/>
      <c r="D140" s="11">
        <v>2</v>
      </c>
      <c r="E140" s="99"/>
      <c r="F140" s="99"/>
      <c r="G140" s="99"/>
      <c r="H140" s="11">
        <v>2</v>
      </c>
      <c r="I140" s="11">
        <v>6.0999999999999999E-2</v>
      </c>
      <c r="J140" s="11">
        <v>6.0999999999999999E-2</v>
      </c>
      <c r="K140" s="70"/>
      <c r="L140" s="70"/>
      <c r="M140" s="70"/>
      <c r="N140" s="70"/>
      <c r="O140" s="70"/>
    </row>
    <row r="141" spans="1:15" ht="29.25" customHeight="1" outlineLevel="1" x14ac:dyDescent="0.3">
      <c r="A141" s="99"/>
      <c r="B141" s="99"/>
      <c r="C141" s="99"/>
      <c r="D141" s="11">
        <v>3</v>
      </c>
      <c r="E141" s="99"/>
      <c r="F141" s="99"/>
      <c r="G141" s="99"/>
      <c r="H141" s="11">
        <v>3</v>
      </c>
      <c r="I141" s="11">
        <v>5.5E-2</v>
      </c>
      <c r="J141" s="11">
        <v>5.5E-2</v>
      </c>
      <c r="K141" s="70"/>
      <c r="L141" s="70"/>
      <c r="M141" s="70"/>
      <c r="N141" s="70"/>
      <c r="O141" s="70"/>
    </row>
    <row r="142" spans="1:15" ht="32.25" customHeight="1" outlineLevel="1" x14ac:dyDescent="0.3">
      <c r="A142" s="99"/>
      <c r="B142" s="99"/>
      <c r="C142" s="99"/>
      <c r="D142" s="11">
        <v>4</v>
      </c>
      <c r="E142" s="99"/>
      <c r="F142" s="99"/>
      <c r="G142" s="99"/>
      <c r="H142" s="11">
        <v>4</v>
      </c>
      <c r="I142" s="11">
        <v>5.5E-2</v>
      </c>
      <c r="J142" s="11">
        <v>5.5E-2</v>
      </c>
      <c r="K142" s="71"/>
      <c r="L142" s="71"/>
      <c r="M142" s="71"/>
      <c r="N142" s="71"/>
      <c r="O142" s="71"/>
    </row>
    <row r="143" spans="1:15" ht="111.75" customHeight="1" outlineLevel="1" x14ac:dyDescent="0.3">
      <c r="A143" s="2" t="s">
        <v>65</v>
      </c>
      <c r="B143" s="2" t="s">
        <v>82</v>
      </c>
      <c r="C143" s="2" t="s">
        <v>71</v>
      </c>
      <c r="D143" s="2">
        <v>1</v>
      </c>
      <c r="E143" s="2">
        <v>2.89</v>
      </c>
      <c r="F143" s="2">
        <v>1.82</v>
      </c>
      <c r="G143" s="2" t="s">
        <v>72</v>
      </c>
      <c r="H143" s="2">
        <v>1</v>
      </c>
      <c r="I143" s="2" t="s">
        <v>8</v>
      </c>
      <c r="J143" s="2" t="s">
        <v>8</v>
      </c>
      <c r="K143" s="3">
        <v>4.71</v>
      </c>
      <c r="L143" s="12">
        <v>12</v>
      </c>
      <c r="M143" s="3">
        <v>9</v>
      </c>
      <c r="N143" s="3">
        <v>12</v>
      </c>
      <c r="O143" s="3" t="s">
        <v>288</v>
      </c>
    </row>
    <row r="144" spans="1:15" ht="99" customHeight="1" outlineLevel="1" x14ac:dyDescent="0.3">
      <c r="A144" s="2" t="s">
        <v>66</v>
      </c>
      <c r="B144" s="2" t="s">
        <v>278</v>
      </c>
      <c r="C144" s="2" t="s">
        <v>71</v>
      </c>
      <c r="D144" s="2">
        <v>1</v>
      </c>
      <c r="E144" s="2">
        <v>1.52</v>
      </c>
      <c r="F144" s="2" t="s">
        <v>8</v>
      </c>
      <c r="G144" s="2" t="s">
        <v>72</v>
      </c>
      <c r="H144" s="2">
        <v>1</v>
      </c>
      <c r="I144" s="2" t="s">
        <v>8</v>
      </c>
      <c r="J144" s="2" t="s">
        <v>8</v>
      </c>
      <c r="K144" s="2" t="s">
        <v>8</v>
      </c>
      <c r="L144" s="12">
        <v>12</v>
      </c>
      <c r="M144" s="3" t="s">
        <v>8</v>
      </c>
      <c r="N144" s="3" t="s">
        <v>8</v>
      </c>
      <c r="O144" s="3" t="s">
        <v>288</v>
      </c>
    </row>
    <row r="145" spans="1:15" ht="143.25" customHeight="1" outlineLevel="1" x14ac:dyDescent="0.3">
      <c r="A145" s="2" t="s">
        <v>74</v>
      </c>
      <c r="B145" s="2" t="s">
        <v>84</v>
      </c>
      <c r="C145" s="2" t="s">
        <v>71</v>
      </c>
      <c r="D145" s="2">
        <v>2</v>
      </c>
      <c r="E145" s="2">
        <v>4.3289999999999997</v>
      </c>
      <c r="F145" s="2">
        <v>2.83</v>
      </c>
      <c r="G145" s="2" t="s">
        <v>72</v>
      </c>
      <c r="H145" s="2">
        <v>2</v>
      </c>
      <c r="I145" s="2" t="s">
        <v>8</v>
      </c>
      <c r="J145" s="2" t="s">
        <v>8</v>
      </c>
      <c r="K145" s="2" t="s">
        <v>8</v>
      </c>
      <c r="L145" s="12">
        <v>12</v>
      </c>
      <c r="M145" s="3">
        <v>9</v>
      </c>
      <c r="N145" s="3" t="s">
        <v>8</v>
      </c>
      <c r="O145" s="3" t="s">
        <v>288</v>
      </c>
    </row>
    <row r="146" spans="1:15" ht="141.75" customHeight="1" outlineLevel="1" x14ac:dyDescent="0.3">
      <c r="A146" s="2" t="s">
        <v>77</v>
      </c>
      <c r="B146" s="2" t="s">
        <v>213</v>
      </c>
      <c r="C146" s="2" t="s">
        <v>71</v>
      </c>
      <c r="D146" s="2">
        <v>1</v>
      </c>
      <c r="E146" s="2">
        <v>4.5599999999999996</v>
      </c>
      <c r="F146" s="2" t="s">
        <v>8</v>
      </c>
      <c r="G146" s="2" t="s">
        <v>72</v>
      </c>
      <c r="H146" s="2">
        <v>1</v>
      </c>
      <c r="I146" s="2" t="s">
        <v>8</v>
      </c>
      <c r="J146" s="2" t="s">
        <v>8</v>
      </c>
      <c r="K146" s="2" t="s">
        <v>8</v>
      </c>
      <c r="L146" s="12">
        <v>12</v>
      </c>
      <c r="M146" s="3" t="s">
        <v>8</v>
      </c>
      <c r="N146" s="3" t="s">
        <v>8</v>
      </c>
      <c r="O146" s="3" t="s">
        <v>288</v>
      </c>
    </row>
    <row r="147" spans="1:15" ht="27" customHeight="1" x14ac:dyDescent="0.3">
      <c r="A147" s="68" t="s">
        <v>17</v>
      </c>
      <c r="B147" s="68"/>
      <c r="C147" s="68"/>
      <c r="D147" s="68"/>
      <c r="E147" s="68"/>
      <c r="F147" s="68"/>
      <c r="G147" s="10"/>
      <c r="H147" s="10"/>
      <c r="I147" s="10"/>
      <c r="J147" s="10"/>
      <c r="K147" s="10"/>
      <c r="L147" s="14"/>
      <c r="M147" s="13"/>
      <c r="N147" s="13"/>
    </row>
    <row r="148" spans="1:15" ht="53.25" customHeight="1" outlineLevel="1" x14ac:dyDescent="0.3">
      <c r="A148" s="96" t="s">
        <v>64</v>
      </c>
      <c r="B148" s="96" t="s">
        <v>73</v>
      </c>
      <c r="C148" s="96" t="s">
        <v>71</v>
      </c>
      <c r="D148" s="11" t="s">
        <v>2</v>
      </c>
      <c r="E148" s="125">
        <v>4</v>
      </c>
      <c r="F148" s="96">
        <v>2.39</v>
      </c>
      <c r="G148" s="96" t="s">
        <v>72</v>
      </c>
      <c r="H148" s="11" t="s">
        <v>2</v>
      </c>
      <c r="I148" s="11" t="s">
        <v>8</v>
      </c>
      <c r="J148" s="11" t="s">
        <v>8</v>
      </c>
      <c r="K148" s="11" t="s">
        <v>8</v>
      </c>
      <c r="L148" s="84">
        <v>12</v>
      </c>
      <c r="M148" s="84" t="s">
        <v>9</v>
      </c>
      <c r="N148" s="84" t="s">
        <v>8</v>
      </c>
      <c r="O148" s="84" t="s">
        <v>288</v>
      </c>
    </row>
    <row r="149" spans="1:15" ht="53.25" customHeight="1" outlineLevel="1" x14ac:dyDescent="0.3">
      <c r="A149" s="96"/>
      <c r="B149" s="96"/>
      <c r="C149" s="96"/>
      <c r="D149" s="16" t="s">
        <v>5</v>
      </c>
      <c r="E149" s="125"/>
      <c r="F149" s="96"/>
      <c r="G149" s="96"/>
      <c r="H149" s="16" t="s">
        <v>5</v>
      </c>
      <c r="I149" s="11" t="s">
        <v>8</v>
      </c>
      <c r="J149" s="11" t="s">
        <v>8</v>
      </c>
      <c r="K149" s="11" t="s">
        <v>8</v>
      </c>
      <c r="L149" s="85"/>
      <c r="M149" s="85"/>
      <c r="N149" s="85"/>
      <c r="O149" s="85"/>
    </row>
    <row r="150" spans="1:15" ht="53.25" customHeight="1" outlineLevel="1" x14ac:dyDescent="0.3">
      <c r="A150" s="96"/>
      <c r="B150" s="96"/>
      <c r="C150" s="96"/>
      <c r="D150" s="11" t="s">
        <v>3</v>
      </c>
      <c r="E150" s="125"/>
      <c r="F150" s="96"/>
      <c r="G150" s="96"/>
      <c r="H150" s="11" t="s">
        <v>3</v>
      </c>
      <c r="I150" s="11">
        <v>1.4999999999999999E-2</v>
      </c>
      <c r="J150" s="11">
        <v>1.4999999999999999E-2</v>
      </c>
      <c r="K150" s="11" t="s">
        <v>8</v>
      </c>
      <c r="L150" s="85"/>
      <c r="M150" s="85"/>
      <c r="N150" s="85"/>
      <c r="O150" s="85"/>
    </row>
    <row r="151" spans="1:15" ht="53.25" customHeight="1" outlineLevel="1" x14ac:dyDescent="0.3">
      <c r="A151" s="96"/>
      <c r="B151" s="96"/>
      <c r="C151" s="96"/>
      <c r="D151" s="11" t="s">
        <v>4</v>
      </c>
      <c r="E151" s="125"/>
      <c r="F151" s="96"/>
      <c r="G151" s="96"/>
      <c r="H151" s="11" t="s">
        <v>4</v>
      </c>
      <c r="I151" s="11">
        <v>2.3E-2</v>
      </c>
      <c r="J151" s="11">
        <v>2.3E-2</v>
      </c>
      <c r="K151" s="11" t="s">
        <v>8</v>
      </c>
      <c r="L151" s="86"/>
      <c r="M151" s="86"/>
      <c r="N151" s="86"/>
      <c r="O151" s="86"/>
    </row>
    <row r="152" spans="1:15" ht="101.25" customHeight="1" outlineLevel="1" x14ac:dyDescent="0.3">
      <c r="A152" s="2" t="s">
        <v>65</v>
      </c>
      <c r="B152" s="2" t="s">
        <v>83</v>
      </c>
      <c r="C152" s="2" t="s">
        <v>71</v>
      </c>
      <c r="D152" s="2">
        <v>1</v>
      </c>
      <c r="E152" s="2">
        <v>1.52</v>
      </c>
      <c r="F152" s="2" t="s">
        <v>8</v>
      </c>
      <c r="G152" s="2" t="s">
        <v>72</v>
      </c>
      <c r="H152" s="2">
        <v>1</v>
      </c>
      <c r="I152" s="2" t="s">
        <v>8</v>
      </c>
      <c r="J152" s="2" t="s">
        <v>8</v>
      </c>
      <c r="K152" s="2" t="s">
        <v>8</v>
      </c>
      <c r="L152" s="12">
        <v>12</v>
      </c>
      <c r="M152" s="3" t="s">
        <v>8</v>
      </c>
      <c r="N152" s="3" t="s">
        <v>8</v>
      </c>
      <c r="O152" s="3" t="s">
        <v>288</v>
      </c>
    </row>
    <row r="153" spans="1:15" ht="184.5" customHeight="1" outlineLevel="1" x14ac:dyDescent="0.3">
      <c r="A153" s="2" t="s">
        <v>66</v>
      </c>
      <c r="B153" s="2" t="s">
        <v>213</v>
      </c>
      <c r="C153" s="2" t="s">
        <v>71</v>
      </c>
      <c r="D153" s="2">
        <v>1</v>
      </c>
      <c r="E153" s="2">
        <v>4.5599999999999996</v>
      </c>
      <c r="F153" s="2" t="s">
        <v>8</v>
      </c>
      <c r="G153" s="2" t="s">
        <v>72</v>
      </c>
      <c r="H153" s="2">
        <v>1</v>
      </c>
      <c r="I153" s="2" t="s">
        <v>8</v>
      </c>
      <c r="J153" s="2" t="s">
        <v>8</v>
      </c>
      <c r="K153" s="2" t="s">
        <v>8</v>
      </c>
      <c r="L153" s="12">
        <v>12</v>
      </c>
      <c r="M153" s="3" t="s">
        <v>8</v>
      </c>
      <c r="N153" s="3" t="s">
        <v>8</v>
      </c>
      <c r="O153" s="69" t="s">
        <v>288</v>
      </c>
    </row>
    <row r="154" spans="1:15" ht="118.5" customHeight="1" outlineLevel="1" x14ac:dyDescent="0.3">
      <c r="A154" s="96" t="s">
        <v>74</v>
      </c>
      <c r="B154" s="99" t="s">
        <v>85</v>
      </c>
      <c r="C154" s="99" t="s">
        <v>71</v>
      </c>
      <c r="D154" s="2">
        <v>1</v>
      </c>
      <c r="E154" s="99">
        <v>0.91</v>
      </c>
      <c r="F154" s="99">
        <v>1.31</v>
      </c>
      <c r="G154" s="99" t="s">
        <v>72</v>
      </c>
      <c r="H154" s="2">
        <v>1</v>
      </c>
      <c r="I154" s="2">
        <v>0.04</v>
      </c>
      <c r="J154" s="2">
        <v>0.04</v>
      </c>
      <c r="K154" s="2" t="s">
        <v>8</v>
      </c>
      <c r="L154" s="69">
        <v>12</v>
      </c>
      <c r="M154" s="69" t="s">
        <v>9</v>
      </c>
      <c r="N154" s="69">
        <v>12</v>
      </c>
      <c r="O154" s="70"/>
    </row>
    <row r="155" spans="1:15" ht="118.5" customHeight="1" outlineLevel="1" x14ac:dyDescent="0.3">
      <c r="A155" s="96"/>
      <c r="B155" s="99"/>
      <c r="C155" s="99"/>
      <c r="D155" s="11">
        <v>2</v>
      </c>
      <c r="E155" s="99"/>
      <c r="F155" s="99"/>
      <c r="G155" s="99"/>
      <c r="H155" s="11">
        <v>2</v>
      </c>
      <c r="I155" s="2">
        <v>0.04</v>
      </c>
      <c r="J155" s="2">
        <v>0.04</v>
      </c>
      <c r="K155" s="2" t="s">
        <v>8</v>
      </c>
      <c r="L155" s="71"/>
      <c r="M155" s="71"/>
      <c r="N155" s="71"/>
      <c r="O155" s="71"/>
    </row>
    <row r="156" spans="1:15" ht="30" customHeight="1" x14ac:dyDescent="0.3">
      <c r="A156" s="74" t="s">
        <v>18</v>
      </c>
      <c r="B156" s="75"/>
      <c r="C156" s="75"/>
      <c r="D156" s="75"/>
      <c r="E156" s="75"/>
      <c r="F156" s="75"/>
      <c r="G156" s="75"/>
      <c r="H156" s="75"/>
      <c r="I156" s="75"/>
      <c r="J156" s="75"/>
      <c r="K156" s="76"/>
      <c r="L156" s="17"/>
      <c r="M156" s="15"/>
      <c r="N156" s="15"/>
    </row>
    <row r="157" spans="1:15" ht="36" customHeight="1" outlineLevel="1" x14ac:dyDescent="0.3">
      <c r="A157" s="99" t="s">
        <v>64</v>
      </c>
      <c r="B157" s="99" t="s">
        <v>70</v>
      </c>
      <c r="C157" s="99" t="s">
        <v>71</v>
      </c>
      <c r="D157" s="2">
        <v>1</v>
      </c>
      <c r="E157" s="99">
        <v>4.2699999999999996</v>
      </c>
      <c r="F157" s="99">
        <v>2.92</v>
      </c>
      <c r="G157" s="99" t="s">
        <v>72</v>
      </c>
      <c r="H157" s="2">
        <v>1</v>
      </c>
      <c r="I157" s="2" t="s">
        <v>8</v>
      </c>
      <c r="J157" s="2" t="s">
        <v>8</v>
      </c>
      <c r="K157" s="69">
        <v>7.19</v>
      </c>
      <c r="L157" s="69">
        <v>12</v>
      </c>
      <c r="M157" s="69">
        <v>9</v>
      </c>
      <c r="N157" s="69">
        <v>12</v>
      </c>
      <c r="O157" s="129" t="s">
        <v>288</v>
      </c>
    </row>
    <row r="158" spans="1:15" ht="33.75" customHeight="1" outlineLevel="1" x14ac:dyDescent="0.3">
      <c r="A158" s="99"/>
      <c r="B158" s="99"/>
      <c r="C158" s="99"/>
      <c r="D158" s="11">
        <v>2</v>
      </c>
      <c r="E158" s="99"/>
      <c r="F158" s="99"/>
      <c r="G158" s="99"/>
      <c r="H158" s="11">
        <v>2</v>
      </c>
      <c r="I158" s="11">
        <v>4.2999999999999997E-2</v>
      </c>
      <c r="J158" s="11">
        <v>4.2999999999999997E-2</v>
      </c>
      <c r="K158" s="70"/>
      <c r="L158" s="70"/>
      <c r="M158" s="70"/>
      <c r="N158" s="70"/>
      <c r="O158" s="130"/>
    </row>
    <row r="159" spans="1:15" ht="32.25" customHeight="1" outlineLevel="1" x14ac:dyDescent="0.3">
      <c r="A159" s="99"/>
      <c r="B159" s="99"/>
      <c r="C159" s="99"/>
      <c r="D159" s="18">
        <v>3</v>
      </c>
      <c r="E159" s="99"/>
      <c r="F159" s="99"/>
      <c r="G159" s="99"/>
      <c r="H159" s="18">
        <v>3</v>
      </c>
      <c r="I159" s="19">
        <v>4.1000000000000002E-2</v>
      </c>
      <c r="J159" s="19">
        <v>4.1000000000000002E-2</v>
      </c>
      <c r="K159" s="70"/>
      <c r="L159" s="70"/>
      <c r="M159" s="70"/>
      <c r="N159" s="70"/>
      <c r="O159" s="130"/>
    </row>
    <row r="160" spans="1:15" ht="30.75" customHeight="1" outlineLevel="1" x14ac:dyDescent="0.3">
      <c r="A160" s="99"/>
      <c r="B160" s="99"/>
      <c r="C160" s="99"/>
      <c r="D160" s="18">
        <v>5</v>
      </c>
      <c r="E160" s="99"/>
      <c r="F160" s="99"/>
      <c r="G160" s="99"/>
      <c r="H160" s="18">
        <v>5</v>
      </c>
      <c r="I160" s="19">
        <v>3.5000000000000003E-2</v>
      </c>
      <c r="J160" s="19">
        <v>3.5000000000000003E-2</v>
      </c>
      <c r="K160" s="71"/>
      <c r="L160" s="71"/>
      <c r="M160" s="71"/>
      <c r="N160" s="71"/>
      <c r="O160" s="131"/>
    </row>
    <row r="161" spans="1:15" ht="120" customHeight="1" outlineLevel="1" x14ac:dyDescent="0.3">
      <c r="A161" s="99" t="s">
        <v>65</v>
      </c>
      <c r="B161" s="99" t="s">
        <v>86</v>
      </c>
      <c r="C161" s="99" t="s">
        <v>71</v>
      </c>
      <c r="D161" s="2">
        <v>1</v>
      </c>
      <c r="E161" s="99">
        <v>3.83</v>
      </c>
      <c r="F161" s="99">
        <v>2.44</v>
      </c>
      <c r="G161" s="99" t="s">
        <v>72</v>
      </c>
      <c r="H161" s="2">
        <v>1</v>
      </c>
      <c r="I161" s="2" t="s">
        <v>8</v>
      </c>
      <c r="J161" s="2" t="s">
        <v>8</v>
      </c>
      <c r="K161" s="69">
        <v>6.27</v>
      </c>
      <c r="L161" s="69">
        <v>12</v>
      </c>
      <c r="M161" s="69">
        <v>9</v>
      </c>
      <c r="N161" s="69">
        <v>12</v>
      </c>
      <c r="O161" s="69" t="s">
        <v>288</v>
      </c>
    </row>
    <row r="162" spans="1:15" ht="120" customHeight="1" outlineLevel="1" x14ac:dyDescent="0.3">
      <c r="A162" s="99"/>
      <c r="B162" s="99"/>
      <c r="C162" s="99"/>
      <c r="D162" s="2">
        <v>2</v>
      </c>
      <c r="E162" s="99"/>
      <c r="F162" s="99"/>
      <c r="G162" s="99"/>
      <c r="H162" s="2">
        <v>2</v>
      </c>
      <c r="I162" s="11">
        <v>0.05</v>
      </c>
      <c r="J162" s="11">
        <v>0.05</v>
      </c>
      <c r="K162" s="71"/>
      <c r="L162" s="71"/>
      <c r="M162" s="71"/>
      <c r="N162" s="71"/>
      <c r="O162" s="70"/>
    </row>
    <row r="163" spans="1:15" ht="102" customHeight="1" outlineLevel="1" x14ac:dyDescent="0.3">
      <c r="A163" s="99" t="s">
        <v>66</v>
      </c>
      <c r="B163" s="99" t="s">
        <v>87</v>
      </c>
      <c r="C163" s="99" t="s">
        <v>71</v>
      </c>
      <c r="D163" s="2">
        <v>1</v>
      </c>
      <c r="E163" s="99">
        <v>2.56</v>
      </c>
      <c r="F163" s="99">
        <v>1.59</v>
      </c>
      <c r="G163" s="99" t="s">
        <v>72</v>
      </c>
      <c r="H163" s="2">
        <v>1</v>
      </c>
      <c r="I163" s="2" t="s">
        <v>8</v>
      </c>
      <c r="J163" s="2" t="s">
        <v>8</v>
      </c>
      <c r="K163" s="69">
        <v>4.1500000000000004</v>
      </c>
      <c r="L163" s="69">
        <v>12</v>
      </c>
      <c r="M163" s="69">
        <v>9</v>
      </c>
      <c r="N163" s="69">
        <v>12</v>
      </c>
      <c r="O163" s="72" t="s">
        <v>288</v>
      </c>
    </row>
    <row r="164" spans="1:15" ht="102" customHeight="1" outlineLevel="1" x14ac:dyDescent="0.3">
      <c r="A164" s="99"/>
      <c r="B164" s="99"/>
      <c r="C164" s="99"/>
      <c r="D164" s="2">
        <v>2</v>
      </c>
      <c r="E164" s="99"/>
      <c r="F164" s="99"/>
      <c r="G164" s="99"/>
      <c r="H164" s="2">
        <v>2</v>
      </c>
      <c r="I164" s="2">
        <v>4.1000000000000002E-2</v>
      </c>
      <c r="J164" s="2">
        <v>4.1000000000000002E-2</v>
      </c>
      <c r="K164" s="71"/>
      <c r="L164" s="71"/>
      <c r="M164" s="71"/>
      <c r="N164" s="71"/>
      <c r="O164" s="72"/>
    </row>
    <row r="165" spans="1:15" ht="192" customHeight="1" outlineLevel="1" x14ac:dyDescent="0.3">
      <c r="A165" s="2" t="s">
        <v>74</v>
      </c>
      <c r="B165" s="2" t="s">
        <v>214</v>
      </c>
      <c r="C165" s="2" t="s">
        <v>71</v>
      </c>
      <c r="D165" s="2">
        <v>4</v>
      </c>
      <c r="E165" s="2">
        <v>1.83</v>
      </c>
      <c r="F165" s="2">
        <v>2.1</v>
      </c>
      <c r="G165" s="2" t="s">
        <v>72</v>
      </c>
      <c r="H165" s="2">
        <v>4</v>
      </c>
      <c r="I165" s="2">
        <v>1.2999999999999999E-2</v>
      </c>
      <c r="J165" s="2">
        <v>1.2999999999999999E-2</v>
      </c>
      <c r="K165" s="3">
        <v>3.93</v>
      </c>
      <c r="L165" s="12">
        <v>12</v>
      </c>
      <c r="M165" s="3">
        <v>9</v>
      </c>
      <c r="N165" s="3">
        <v>12</v>
      </c>
      <c r="O165" s="3" t="s">
        <v>275</v>
      </c>
    </row>
    <row r="166" spans="1:15" ht="135.75" customHeight="1" outlineLevel="1" x14ac:dyDescent="0.3">
      <c r="A166" s="2" t="s">
        <v>77</v>
      </c>
      <c r="B166" s="2" t="s">
        <v>88</v>
      </c>
      <c r="C166" s="2" t="s">
        <v>71</v>
      </c>
      <c r="D166" s="2">
        <v>1</v>
      </c>
      <c r="E166" s="2">
        <v>1.52</v>
      </c>
      <c r="F166" s="2" t="s">
        <v>8</v>
      </c>
      <c r="G166" s="2" t="s">
        <v>72</v>
      </c>
      <c r="H166" s="2">
        <v>1</v>
      </c>
      <c r="I166" s="2" t="s">
        <v>8</v>
      </c>
      <c r="J166" s="2" t="s">
        <v>8</v>
      </c>
      <c r="K166" s="2" t="s">
        <v>8</v>
      </c>
      <c r="L166" s="12">
        <v>12</v>
      </c>
      <c r="M166" s="3" t="s">
        <v>8</v>
      </c>
      <c r="N166" s="3" t="s">
        <v>8</v>
      </c>
      <c r="O166" s="3" t="s">
        <v>288</v>
      </c>
    </row>
    <row r="167" spans="1:15" ht="26.25" customHeight="1" outlineLevel="1" x14ac:dyDescent="0.3">
      <c r="A167" s="68" t="s">
        <v>19</v>
      </c>
      <c r="B167" s="68"/>
      <c r="C167" s="68"/>
      <c r="D167" s="68"/>
      <c r="E167" s="68"/>
      <c r="F167" s="68"/>
      <c r="G167" s="3"/>
      <c r="H167" s="3"/>
      <c r="I167" s="3"/>
      <c r="J167" s="3"/>
      <c r="K167" s="3"/>
      <c r="L167" s="12"/>
      <c r="M167" s="3"/>
      <c r="N167" s="3"/>
      <c r="O167" s="3"/>
    </row>
    <row r="168" spans="1:15" ht="161.25" customHeight="1" outlineLevel="1" x14ac:dyDescent="0.3">
      <c r="A168" s="2" t="s">
        <v>64</v>
      </c>
      <c r="B168" s="2" t="s">
        <v>193</v>
      </c>
      <c r="C168" s="2" t="s">
        <v>71</v>
      </c>
      <c r="D168" s="2">
        <v>1</v>
      </c>
      <c r="E168" s="2">
        <v>4.5599999999999996</v>
      </c>
      <c r="F168" s="2" t="s">
        <v>8</v>
      </c>
      <c r="G168" s="2" t="s">
        <v>72</v>
      </c>
      <c r="H168" s="2">
        <v>1</v>
      </c>
      <c r="I168" s="2" t="s">
        <v>8</v>
      </c>
      <c r="J168" s="2" t="s">
        <v>8</v>
      </c>
      <c r="K168" s="2" t="s">
        <v>8</v>
      </c>
      <c r="L168" s="12">
        <v>12</v>
      </c>
      <c r="M168" s="3" t="s">
        <v>8</v>
      </c>
      <c r="N168" s="3" t="s">
        <v>8</v>
      </c>
      <c r="O168" s="3" t="s">
        <v>288</v>
      </c>
    </row>
    <row r="169" spans="1:15" ht="161.25" customHeight="1" outlineLevel="1" x14ac:dyDescent="0.3">
      <c r="A169" s="2" t="s">
        <v>65</v>
      </c>
      <c r="B169" s="2" t="s">
        <v>89</v>
      </c>
      <c r="C169" s="2" t="s">
        <v>71</v>
      </c>
      <c r="D169" s="2">
        <v>1</v>
      </c>
      <c r="E169" s="2">
        <v>4.5599999999999996</v>
      </c>
      <c r="F169" s="2" t="s">
        <v>8</v>
      </c>
      <c r="G169" s="2" t="s">
        <v>72</v>
      </c>
      <c r="H169" s="2">
        <v>1</v>
      </c>
      <c r="I169" s="2" t="s">
        <v>8</v>
      </c>
      <c r="J169" s="2" t="s">
        <v>8</v>
      </c>
      <c r="K169" s="2">
        <v>4.5599999999999996</v>
      </c>
      <c r="L169" s="12">
        <v>12</v>
      </c>
      <c r="M169" s="3" t="s">
        <v>8</v>
      </c>
      <c r="N169" s="3">
        <v>12</v>
      </c>
      <c r="O169" s="3" t="s">
        <v>288</v>
      </c>
    </row>
    <row r="170" spans="1:15" ht="150" customHeight="1" outlineLevel="1" x14ac:dyDescent="0.3">
      <c r="A170" s="2" t="s">
        <v>66</v>
      </c>
      <c r="B170" s="2" t="s">
        <v>90</v>
      </c>
      <c r="C170" s="2" t="s">
        <v>71</v>
      </c>
      <c r="D170" s="2">
        <v>1</v>
      </c>
      <c r="E170" s="2">
        <v>4.5599999999999996</v>
      </c>
      <c r="F170" s="2" t="s">
        <v>8</v>
      </c>
      <c r="G170" s="2" t="s">
        <v>72</v>
      </c>
      <c r="H170" s="2">
        <v>1</v>
      </c>
      <c r="I170" s="2" t="s">
        <v>8</v>
      </c>
      <c r="J170" s="2" t="s">
        <v>8</v>
      </c>
      <c r="K170" s="2" t="s">
        <v>8</v>
      </c>
      <c r="L170" s="12">
        <v>12</v>
      </c>
      <c r="M170" s="3" t="s">
        <v>8</v>
      </c>
      <c r="N170" s="3">
        <v>12</v>
      </c>
      <c r="O170" s="69" t="s">
        <v>288</v>
      </c>
    </row>
    <row r="171" spans="1:15" ht="49.5" customHeight="1" outlineLevel="1" x14ac:dyDescent="0.3">
      <c r="A171" s="99" t="s">
        <v>74</v>
      </c>
      <c r="B171" s="99" t="s">
        <v>187</v>
      </c>
      <c r="C171" s="99" t="s">
        <v>71</v>
      </c>
      <c r="D171" s="2">
        <v>1</v>
      </c>
      <c r="E171" s="99">
        <v>3.91</v>
      </c>
      <c r="F171" s="99">
        <v>2.7959999999999998</v>
      </c>
      <c r="G171" s="99" t="s">
        <v>72</v>
      </c>
      <c r="H171" s="2">
        <v>1</v>
      </c>
      <c r="I171" s="2" t="s">
        <v>8</v>
      </c>
      <c r="J171" s="2" t="s">
        <v>8</v>
      </c>
      <c r="K171" s="69">
        <v>6.7060000000000004</v>
      </c>
      <c r="L171" s="69">
        <v>12</v>
      </c>
      <c r="M171" s="69">
        <v>9</v>
      </c>
      <c r="N171" s="69">
        <v>12</v>
      </c>
      <c r="O171" s="70"/>
    </row>
    <row r="172" spans="1:15" ht="49.5" customHeight="1" outlineLevel="1" x14ac:dyDescent="0.3">
      <c r="A172" s="99"/>
      <c r="B172" s="99"/>
      <c r="C172" s="99"/>
      <c r="D172" s="11">
        <v>2</v>
      </c>
      <c r="E172" s="99"/>
      <c r="F172" s="99"/>
      <c r="G172" s="99"/>
      <c r="H172" s="11">
        <v>2</v>
      </c>
      <c r="I172" s="11">
        <v>1.7000000000000001E-2</v>
      </c>
      <c r="J172" s="11">
        <v>1.7000000000000001E-2</v>
      </c>
      <c r="K172" s="70"/>
      <c r="L172" s="70"/>
      <c r="M172" s="70"/>
      <c r="N172" s="70"/>
      <c r="O172" s="70"/>
    </row>
    <row r="173" spans="1:15" ht="49.5" customHeight="1" outlineLevel="1" x14ac:dyDescent="0.3">
      <c r="A173" s="99"/>
      <c r="B173" s="99"/>
      <c r="C173" s="99"/>
      <c r="D173" s="11">
        <v>3</v>
      </c>
      <c r="E173" s="99"/>
      <c r="F173" s="99"/>
      <c r="G173" s="99"/>
      <c r="H173" s="11">
        <v>3</v>
      </c>
      <c r="I173" s="11">
        <v>3.3000000000000002E-2</v>
      </c>
      <c r="J173" s="11">
        <v>3.3000000000000002E-2</v>
      </c>
      <c r="K173" s="70"/>
      <c r="L173" s="70"/>
      <c r="M173" s="70"/>
      <c r="N173" s="70"/>
      <c r="O173" s="70"/>
    </row>
    <row r="174" spans="1:15" ht="49.5" customHeight="1" outlineLevel="1" x14ac:dyDescent="0.3">
      <c r="A174" s="99"/>
      <c r="B174" s="99"/>
      <c r="C174" s="99"/>
      <c r="D174" s="11">
        <v>4</v>
      </c>
      <c r="E174" s="99"/>
      <c r="F174" s="99"/>
      <c r="G174" s="99"/>
      <c r="H174" s="11">
        <v>4</v>
      </c>
      <c r="I174" s="11">
        <v>3.2000000000000001E-2</v>
      </c>
      <c r="J174" s="11">
        <v>3.2000000000000001E-2</v>
      </c>
      <c r="K174" s="71"/>
      <c r="L174" s="71"/>
      <c r="M174" s="71"/>
      <c r="N174" s="71"/>
      <c r="O174" s="71"/>
    </row>
    <row r="175" spans="1:15" ht="27.75" customHeight="1" outlineLevel="1" x14ac:dyDescent="0.3">
      <c r="A175" s="68" t="s">
        <v>20</v>
      </c>
      <c r="B175" s="68"/>
      <c r="C175" s="68"/>
      <c r="D175" s="68"/>
      <c r="E175" s="68"/>
      <c r="F175" s="68"/>
      <c r="G175" s="15"/>
      <c r="H175" s="3"/>
      <c r="I175" s="3"/>
      <c r="J175" s="3"/>
      <c r="K175" s="15"/>
      <c r="L175" s="12"/>
      <c r="M175" s="3"/>
      <c r="N175" s="3"/>
      <c r="O175" s="20"/>
    </row>
    <row r="176" spans="1:15" ht="49.5" customHeight="1" outlineLevel="1" x14ac:dyDescent="0.3">
      <c r="A176" s="99" t="s">
        <v>64</v>
      </c>
      <c r="B176" s="99" t="s">
        <v>86</v>
      </c>
      <c r="C176" s="99" t="s">
        <v>71</v>
      </c>
      <c r="D176" s="2">
        <v>1</v>
      </c>
      <c r="E176" s="99">
        <v>4.03</v>
      </c>
      <c r="F176" s="99">
        <v>2.82</v>
      </c>
      <c r="G176" s="99" t="s">
        <v>72</v>
      </c>
      <c r="H176" s="2">
        <v>1</v>
      </c>
      <c r="I176" s="2" t="s">
        <v>8</v>
      </c>
      <c r="J176" s="2" t="s">
        <v>8</v>
      </c>
      <c r="K176" s="69">
        <v>6.85</v>
      </c>
      <c r="L176" s="69">
        <v>12</v>
      </c>
      <c r="M176" s="69">
        <v>9</v>
      </c>
      <c r="N176" s="69">
        <v>12</v>
      </c>
      <c r="O176" s="70" t="s">
        <v>288</v>
      </c>
    </row>
    <row r="177" spans="1:15" ht="49.5" customHeight="1" outlineLevel="1" x14ac:dyDescent="0.3">
      <c r="A177" s="99"/>
      <c r="B177" s="99"/>
      <c r="C177" s="99"/>
      <c r="D177" s="2">
        <v>2</v>
      </c>
      <c r="E177" s="99"/>
      <c r="F177" s="99"/>
      <c r="G177" s="99"/>
      <c r="H177" s="2">
        <v>2</v>
      </c>
      <c r="I177" s="11">
        <v>4.1000000000000002E-2</v>
      </c>
      <c r="J177" s="11">
        <v>4.1000000000000002E-2</v>
      </c>
      <c r="K177" s="70"/>
      <c r="L177" s="70"/>
      <c r="M177" s="70"/>
      <c r="N177" s="70"/>
      <c r="O177" s="70"/>
    </row>
    <row r="178" spans="1:15" ht="49.5" customHeight="1" outlineLevel="1" x14ac:dyDescent="0.3">
      <c r="A178" s="99"/>
      <c r="B178" s="99"/>
      <c r="C178" s="99"/>
      <c r="D178" s="11">
        <v>3</v>
      </c>
      <c r="E178" s="99"/>
      <c r="F178" s="99"/>
      <c r="G178" s="99"/>
      <c r="H178" s="11">
        <v>3</v>
      </c>
      <c r="I178" s="11">
        <v>4.1000000000000002E-2</v>
      </c>
      <c r="J178" s="11">
        <v>4.1000000000000002E-2</v>
      </c>
      <c r="K178" s="70"/>
      <c r="L178" s="70"/>
      <c r="M178" s="70"/>
      <c r="N178" s="70"/>
      <c r="O178" s="70"/>
    </row>
    <row r="179" spans="1:15" ht="49.5" customHeight="1" outlineLevel="1" x14ac:dyDescent="0.3">
      <c r="A179" s="99"/>
      <c r="B179" s="99"/>
      <c r="C179" s="99"/>
      <c r="D179" s="11">
        <v>4</v>
      </c>
      <c r="E179" s="99"/>
      <c r="F179" s="99"/>
      <c r="G179" s="99"/>
      <c r="H179" s="11">
        <v>4</v>
      </c>
      <c r="I179" s="11">
        <v>3.6999999999999998E-2</v>
      </c>
      <c r="J179" s="11">
        <v>3.6999999999999998E-2</v>
      </c>
      <c r="K179" s="71"/>
      <c r="L179" s="71"/>
      <c r="M179" s="71"/>
      <c r="N179" s="71"/>
      <c r="O179" s="71"/>
    </row>
    <row r="180" spans="1:15" ht="172.5" customHeight="1" outlineLevel="1" x14ac:dyDescent="0.3">
      <c r="A180" s="2" t="s">
        <v>65</v>
      </c>
      <c r="B180" s="2" t="s">
        <v>215</v>
      </c>
      <c r="C180" s="2" t="s">
        <v>71</v>
      </c>
      <c r="D180" s="2">
        <v>3</v>
      </c>
      <c r="E180" s="2">
        <v>1.58</v>
      </c>
      <c r="F180" s="2">
        <v>2.13</v>
      </c>
      <c r="G180" s="2" t="s">
        <v>72</v>
      </c>
      <c r="H180" s="2">
        <v>3</v>
      </c>
      <c r="I180" s="2">
        <v>2.1999999999999999E-2</v>
      </c>
      <c r="J180" s="2">
        <v>2.1999999999999999E-2</v>
      </c>
      <c r="K180" s="3">
        <v>3.71</v>
      </c>
      <c r="L180" s="12">
        <v>12</v>
      </c>
      <c r="M180" s="3">
        <v>9</v>
      </c>
      <c r="N180" s="3">
        <v>12</v>
      </c>
      <c r="O180" s="3" t="s">
        <v>288</v>
      </c>
    </row>
    <row r="181" spans="1:15" ht="142.5" customHeight="1" outlineLevel="1" x14ac:dyDescent="0.3">
      <c r="A181" s="2" t="s">
        <v>66</v>
      </c>
      <c r="B181" s="2" t="s">
        <v>194</v>
      </c>
      <c r="C181" s="2" t="s">
        <v>71</v>
      </c>
      <c r="D181" s="2">
        <v>1</v>
      </c>
      <c r="E181" s="2">
        <v>4.5599999999999996</v>
      </c>
      <c r="F181" s="2" t="s">
        <v>8</v>
      </c>
      <c r="G181" s="2" t="s">
        <v>72</v>
      </c>
      <c r="H181" s="2">
        <v>1</v>
      </c>
      <c r="I181" s="2" t="s">
        <v>8</v>
      </c>
      <c r="J181" s="2" t="s">
        <v>8</v>
      </c>
      <c r="K181" s="3">
        <v>4.5599999999999996</v>
      </c>
      <c r="L181" s="12">
        <v>12</v>
      </c>
      <c r="M181" s="3" t="s">
        <v>8</v>
      </c>
      <c r="N181" s="3">
        <v>12</v>
      </c>
      <c r="O181" s="3" t="s">
        <v>288</v>
      </c>
    </row>
    <row r="182" spans="1:15" ht="142.5" customHeight="1" outlineLevel="1" x14ac:dyDescent="0.3">
      <c r="A182" s="2" t="s">
        <v>74</v>
      </c>
      <c r="B182" s="2" t="s">
        <v>83</v>
      </c>
      <c r="C182" s="2" t="s">
        <v>71</v>
      </c>
      <c r="D182" s="2">
        <v>1</v>
      </c>
      <c r="E182" s="2">
        <v>1.52</v>
      </c>
      <c r="F182" s="2" t="s">
        <v>8</v>
      </c>
      <c r="G182" s="2" t="s">
        <v>72</v>
      </c>
      <c r="H182" s="2">
        <v>1</v>
      </c>
      <c r="I182" s="2" t="s">
        <v>8</v>
      </c>
      <c r="J182" s="2" t="s">
        <v>8</v>
      </c>
      <c r="K182" s="2" t="s">
        <v>8</v>
      </c>
      <c r="L182" s="12">
        <v>12</v>
      </c>
      <c r="M182" s="3" t="s">
        <v>8</v>
      </c>
      <c r="N182" s="3" t="s">
        <v>8</v>
      </c>
      <c r="O182" s="3" t="s">
        <v>288</v>
      </c>
    </row>
    <row r="183" spans="1:15" ht="27" customHeight="1" outlineLevel="1" x14ac:dyDescent="0.3">
      <c r="A183" s="67" t="s">
        <v>53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3"/>
      <c r="L183" s="3"/>
      <c r="M183" s="3"/>
      <c r="N183" s="3"/>
      <c r="O183" s="3"/>
    </row>
    <row r="184" spans="1:15" ht="27.75" customHeight="1" outlineLevel="1" x14ac:dyDescent="0.3">
      <c r="A184" s="136" t="s">
        <v>54</v>
      </c>
      <c r="B184" s="136"/>
      <c r="C184" s="136"/>
      <c r="D184" s="136"/>
      <c r="E184" s="136"/>
      <c r="F184" s="136"/>
      <c r="G184" s="136"/>
      <c r="H184" s="136"/>
      <c r="I184" s="136"/>
      <c r="J184" s="136"/>
      <c r="K184" s="49"/>
      <c r="L184" s="49"/>
      <c r="M184" s="49"/>
      <c r="N184" s="49"/>
      <c r="O184" s="49"/>
    </row>
    <row r="185" spans="1:15" ht="54.75" customHeight="1" outlineLevel="1" x14ac:dyDescent="0.3">
      <c r="A185" s="72" t="s">
        <v>64</v>
      </c>
      <c r="B185" s="72" t="s">
        <v>103</v>
      </c>
      <c r="C185" s="72" t="s">
        <v>71</v>
      </c>
      <c r="D185" s="3">
        <v>1</v>
      </c>
      <c r="E185" s="72">
        <v>4.9800000000000004</v>
      </c>
      <c r="F185" s="72">
        <v>2.4300000000000002</v>
      </c>
      <c r="G185" s="72" t="s">
        <v>72</v>
      </c>
      <c r="H185" s="3">
        <v>1</v>
      </c>
      <c r="I185" s="3" t="s">
        <v>8</v>
      </c>
      <c r="J185" s="3" t="s">
        <v>8</v>
      </c>
      <c r="K185" s="72">
        <v>7.41</v>
      </c>
      <c r="L185" s="72">
        <v>12</v>
      </c>
      <c r="M185" s="72">
        <v>9</v>
      </c>
      <c r="N185" s="72">
        <v>12</v>
      </c>
      <c r="O185" s="72" t="s">
        <v>289</v>
      </c>
    </row>
    <row r="186" spans="1:15" ht="69.75" customHeight="1" outlineLevel="1" x14ac:dyDescent="0.3">
      <c r="A186" s="72"/>
      <c r="B186" s="72"/>
      <c r="C186" s="72"/>
      <c r="D186" s="10">
        <v>2</v>
      </c>
      <c r="E186" s="72"/>
      <c r="F186" s="72"/>
      <c r="G186" s="72"/>
      <c r="H186" s="10">
        <v>2</v>
      </c>
      <c r="I186" s="10">
        <v>3.7999999999999999E-2</v>
      </c>
      <c r="J186" s="10">
        <v>3.7999999999999999E-2</v>
      </c>
      <c r="K186" s="72"/>
      <c r="L186" s="72"/>
      <c r="M186" s="72"/>
      <c r="N186" s="72"/>
      <c r="O186" s="72"/>
    </row>
    <row r="187" spans="1:15" ht="96.6" outlineLevel="1" x14ac:dyDescent="0.3">
      <c r="A187" s="3" t="s">
        <v>65</v>
      </c>
      <c r="B187" s="3" t="s">
        <v>140</v>
      </c>
      <c r="C187" s="3" t="s">
        <v>71</v>
      </c>
      <c r="D187" s="3">
        <v>1</v>
      </c>
      <c r="E187" s="3">
        <v>0.7</v>
      </c>
      <c r="F187" s="3">
        <v>0.29299999999999998</v>
      </c>
      <c r="G187" s="3" t="s">
        <v>72</v>
      </c>
      <c r="H187" s="3">
        <v>1</v>
      </c>
      <c r="I187" s="3" t="s">
        <v>8</v>
      </c>
      <c r="J187" s="3" t="s">
        <v>8</v>
      </c>
      <c r="K187" s="3">
        <v>0.99299999999999999</v>
      </c>
      <c r="L187" s="3">
        <v>12</v>
      </c>
      <c r="M187" s="3">
        <v>9</v>
      </c>
      <c r="N187" s="3">
        <v>12</v>
      </c>
      <c r="O187" s="3" t="s">
        <v>289</v>
      </c>
    </row>
    <row r="188" spans="1:15" ht="26.25" customHeight="1" outlineLevel="1" x14ac:dyDescent="0.3">
      <c r="A188" s="67" t="s">
        <v>55</v>
      </c>
      <c r="B188" s="67"/>
      <c r="C188" s="67"/>
      <c r="D188" s="67"/>
      <c r="E188" s="67"/>
      <c r="F188" s="67"/>
      <c r="G188" s="67"/>
      <c r="H188" s="67"/>
      <c r="I188" s="67"/>
      <c r="J188" s="67"/>
      <c r="K188" s="13"/>
      <c r="L188" s="13"/>
      <c r="M188" s="13"/>
      <c r="N188" s="13"/>
      <c r="O188" s="13"/>
    </row>
    <row r="189" spans="1:15" ht="50.25" customHeight="1" outlineLevel="1" x14ac:dyDescent="0.3">
      <c r="A189" s="140" t="s">
        <v>64</v>
      </c>
      <c r="B189" s="140" t="s">
        <v>189</v>
      </c>
      <c r="C189" s="140" t="s">
        <v>71</v>
      </c>
      <c r="D189" s="53">
        <v>3</v>
      </c>
      <c r="E189" s="141">
        <v>5.01</v>
      </c>
      <c r="F189" s="140">
        <v>3.5</v>
      </c>
      <c r="G189" s="140" t="s">
        <v>72</v>
      </c>
      <c r="H189" s="53">
        <v>3</v>
      </c>
      <c r="I189" s="3">
        <v>4.2999999999999997E-2</v>
      </c>
      <c r="J189" s="3">
        <v>4.2999999999999997E-2</v>
      </c>
      <c r="K189" s="141">
        <v>8.51</v>
      </c>
      <c r="L189" s="140">
        <v>12</v>
      </c>
      <c r="M189" s="140">
        <v>9</v>
      </c>
      <c r="N189" s="140">
        <v>12</v>
      </c>
      <c r="O189" s="140" t="s">
        <v>290</v>
      </c>
    </row>
    <row r="190" spans="1:15" ht="38.25" customHeight="1" outlineLevel="1" x14ac:dyDescent="0.3">
      <c r="A190" s="140"/>
      <c r="B190" s="140"/>
      <c r="C190" s="140"/>
      <c r="D190" s="53">
        <v>4</v>
      </c>
      <c r="E190" s="141"/>
      <c r="F190" s="140"/>
      <c r="G190" s="140"/>
      <c r="H190" s="53">
        <v>4</v>
      </c>
      <c r="I190" s="3">
        <v>3.3000000000000002E-2</v>
      </c>
      <c r="J190" s="3">
        <v>3.3000000000000002E-2</v>
      </c>
      <c r="K190" s="141"/>
      <c r="L190" s="140"/>
      <c r="M190" s="140"/>
      <c r="N190" s="140"/>
      <c r="O190" s="140"/>
    </row>
    <row r="191" spans="1:15" ht="47.25" customHeight="1" outlineLevel="1" x14ac:dyDescent="0.3">
      <c r="A191" s="140"/>
      <c r="B191" s="140"/>
      <c r="C191" s="140"/>
      <c r="D191" s="53">
        <v>5</v>
      </c>
      <c r="E191" s="141"/>
      <c r="F191" s="140"/>
      <c r="G191" s="140"/>
      <c r="H191" s="53">
        <v>5</v>
      </c>
      <c r="I191" s="3">
        <v>0.03</v>
      </c>
      <c r="J191" s="3">
        <v>0.03</v>
      </c>
      <c r="K191" s="141"/>
      <c r="L191" s="140"/>
      <c r="M191" s="140"/>
      <c r="N191" s="140"/>
      <c r="O191" s="140"/>
    </row>
    <row r="192" spans="1:15" ht="110.4" outlineLevel="1" x14ac:dyDescent="0.3">
      <c r="A192" s="3" t="s">
        <v>65</v>
      </c>
      <c r="B192" s="3" t="s">
        <v>179</v>
      </c>
      <c r="C192" s="3" t="s">
        <v>71</v>
      </c>
      <c r="D192" s="3">
        <v>5</v>
      </c>
      <c r="E192" s="3">
        <v>5.08</v>
      </c>
      <c r="F192" s="3">
        <v>3.5</v>
      </c>
      <c r="G192" s="3" t="s">
        <v>72</v>
      </c>
      <c r="H192" s="3">
        <v>5</v>
      </c>
      <c r="I192" s="3">
        <v>2.9000000000000001E-2</v>
      </c>
      <c r="J192" s="3">
        <v>2.9000000000000001E-2</v>
      </c>
      <c r="K192" s="3">
        <v>8.58</v>
      </c>
      <c r="L192" s="3">
        <v>12</v>
      </c>
      <c r="M192" s="3">
        <v>9</v>
      </c>
      <c r="N192" s="3">
        <v>12</v>
      </c>
      <c r="O192" s="3" t="s">
        <v>290</v>
      </c>
    </row>
    <row r="193" spans="1:15" ht="65.25" customHeight="1" outlineLevel="1" x14ac:dyDescent="0.3">
      <c r="A193" s="72" t="s">
        <v>66</v>
      </c>
      <c r="B193" s="72" t="s">
        <v>190</v>
      </c>
      <c r="C193" s="72" t="s">
        <v>71</v>
      </c>
      <c r="D193" s="3">
        <v>4</v>
      </c>
      <c r="E193" s="72">
        <v>8.51</v>
      </c>
      <c r="F193" s="72" t="s">
        <v>8</v>
      </c>
      <c r="G193" s="72" t="s">
        <v>72</v>
      </c>
      <c r="H193" s="3">
        <v>4</v>
      </c>
      <c r="I193" s="3">
        <v>2.4E-2</v>
      </c>
      <c r="J193" s="3" t="s">
        <v>8</v>
      </c>
      <c r="K193" s="72">
        <v>8.51</v>
      </c>
      <c r="L193" s="72">
        <v>12</v>
      </c>
      <c r="M193" s="72" t="s">
        <v>8</v>
      </c>
      <c r="N193" s="72">
        <v>12</v>
      </c>
      <c r="O193" s="72" t="s">
        <v>290</v>
      </c>
    </row>
    <row r="194" spans="1:15" ht="57" customHeight="1" outlineLevel="1" x14ac:dyDescent="0.3">
      <c r="A194" s="72"/>
      <c r="B194" s="72"/>
      <c r="C194" s="72"/>
      <c r="D194" s="3">
        <v>5</v>
      </c>
      <c r="E194" s="72"/>
      <c r="F194" s="72"/>
      <c r="G194" s="72"/>
      <c r="H194" s="3">
        <v>5</v>
      </c>
      <c r="I194" s="3">
        <v>2.8000000000000001E-2</v>
      </c>
      <c r="J194" s="3" t="s">
        <v>8</v>
      </c>
      <c r="K194" s="72"/>
      <c r="L194" s="72"/>
      <c r="M194" s="72"/>
      <c r="N194" s="72"/>
      <c r="O194" s="72"/>
    </row>
    <row r="195" spans="1:15" ht="73.5" customHeight="1" outlineLevel="1" x14ac:dyDescent="0.3">
      <c r="A195" s="72" t="s">
        <v>74</v>
      </c>
      <c r="B195" s="72" t="s">
        <v>191</v>
      </c>
      <c r="C195" s="72" t="s">
        <v>71</v>
      </c>
      <c r="D195" s="3">
        <v>3</v>
      </c>
      <c r="E195" s="72">
        <v>5.01</v>
      </c>
      <c r="F195" s="72">
        <v>3.5</v>
      </c>
      <c r="G195" s="72" t="s">
        <v>72</v>
      </c>
      <c r="H195" s="3">
        <v>3</v>
      </c>
      <c r="I195" s="3">
        <v>4.2999999999999997E-2</v>
      </c>
      <c r="J195" s="3">
        <v>4.2999999999999997E-2</v>
      </c>
      <c r="K195" s="72">
        <v>8.51</v>
      </c>
      <c r="L195" s="72">
        <v>12</v>
      </c>
      <c r="M195" s="72">
        <v>12</v>
      </c>
      <c r="N195" s="72">
        <v>12</v>
      </c>
      <c r="O195" s="72" t="s">
        <v>290</v>
      </c>
    </row>
    <row r="196" spans="1:15" ht="56.25" customHeight="1" outlineLevel="1" x14ac:dyDescent="0.3">
      <c r="A196" s="72"/>
      <c r="B196" s="72"/>
      <c r="C196" s="72"/>
      <c r="D196" s="3">
        <v>4</v>
      </c>
      <c r="E196" s="72"/>
      <c r="F196" s="72"/>
      <c r="G196" s="72"/>
      <c r="H196" s="3">
        <v>4</v>
      </c>
      <c r="I196" s="3">
        <v>3.3000000000000002E-2</v>
      </c>
      <c r="J196" s="3">
        <v>3.3000000000000002E-2</v>
      </c>
      <c r="K196" s="72"/>
      <c r="L196" s="72"/>
      <c r="M196" s="72"/>
      <c r="N196" s="72"/>
      <c r="O196" s="72"/>
    </row>
    <row r="197" spans="1:15" ht="77.25" customHeight="1" outlineLevel="1" x14ac:dyDescent="0.3">
      <c r="A197" s="72"/>
      <c r="B197" s="72"/>
      <c r="C197" s="72"/>
      <c r="D197" s="3">
        <v>5</v>
      </c>
      <c r="E197" s="72"/>
      <c r="F197" s="72"/>
      <c r="G197" s="72"/>
      <c r="H197" s="3">
        <v>5</v>
      </c>
      <c r="I197" s="3">
        <v>0.03</v>
      </c>
      <c r="J197" s="3">
        <v>0.03</v>
      </c>
      <c r="K197" s="72"/>
      <c r="L197" s="72"/>
      <c r="M197" s="72"/>
      <c r="N197" s="72"/>
      <c r="O197" s="72"/>
    </row>
    <row r="198" spans="1:15" ht="179.4" outlineLevel="1" x14ac:dyDescent="0.3">
      <c r="A198" s="3" t="s">
        <v>77</v>
      </c>
      <c r="B198" s="3" t="s">
        <v>180</v>
      </c>
      <c r="C198" s="3" t="s">
        <v>71</v>
      </c>
      <c r="D198" s="3">
        <v>5</v>
      </c>
      <c r="E198" s="3">
        <v>5.08</v>
      </c>
      <c r="F198" s="3">
        <v>3.5</v>
      </c>
      <c r="G198" s="3" t="s">
        <v>72</v>
      </c>
      <c r="H198" s="3">
        <v>5</v>
      </c>
      <c r="I198" s="3">
        <v>2.9000000000000001E-2</v>
      </c>
      <c r="J198" s="3">
        <v>2.9000000000000001E-2</v>
      </c>
      <c r="K198" s="3">
        <v>8.58</v>
      </c>
      <c r="L198" s="3">
        <v>12</v>
      </c>
      <c r="M198" s="3">
        <v>9</v>
      </c>
      <c r="N198" s="3">
        <v>12</v>
      </c>
      <c r="O198" s="3" t="s">
        <v>290</v>
      </c>
    </row>
    <row r="199" spans="1:15" ht="110.4" outlineLevel="1" x14ac:dyDescent="0.3">
      <c r="A199" s="3" t="s">
        <v>79</v>
      </c>
      <c r="B199" s="3" t="s">
        <v>181</v>
      </c>
      <c r="C199" s="3" t="s">
        <v>71</v>
      </c>
      <c r="D199" s="3">
        <v>5</v>
      </c>
      <c r="E199" s="3">
        <v>4.8099999999999996</v>
      </c>
      <c r="F199" s="3">
        <v>3.7</v>
      </c>
      <c r="G199" s="3" t="s">
        <v>72</v>
      </c>
      <c r="H199" s="3">
        <v>5</v>
      </c>
      <c r="I199" s="3">
        <v>2.7E-2</v>
      </c>
      <c r="J199" s="3">
        <v>2.7E-2</v>
      </c>
      <c r="K199" s="3">
        <v>8.51</v>
      </c>
      <c r="L199" s="3">
        <v>12</v>
      </c>
      <c r="M199" s="3">
        <v>12</v>
      </c>
      <c r="N199" s="3">
        <v>12</v>
      </c>
      <c r="O199" s="3" t="s">
        <v>290</v>
      </c>
    </row>
    <row r="200" spans="1:15" ht="18.75" customHeight="1" x14ac:dyDescent="0.3">
      <c r="A200" s="67" t="s">
        <v>22</v>
      </c>
      <c r="B200" s="67"/>
      <c r="C200" s="67"/>
      <c r="D200" s="67"/>
      <c r="E200" s="67"/>
      <c r="F200" s="67"/>
      <c r="G200" s="67"/>
      <c r="H200" s="67"/>
      <c r="I200" s="67"/>
      <c r="J200" s="67"/>
      <c r="K200" s="13"/>
      <c r="L200" s="13"/>
      <c r="M200" s="13"/>
      <c r="N200" s="13"/>
      <c r="O200" s="13"/>
    </row>
    <row r="201" spans="1:15" ht="18.75" customHeight="1" x14ac:dyDescent="0.3">
      <c r="A201" s="67" t="s">
        <v>23</v>
      </c>
      <c r="B201" s="67"/>
      <c r="C201" s="67"/>
      <c r="D201" s="67"/>
      <c r="E201" s="67"/>
      <c r="F201" s="67"/>
      <c r="G201" s="67"/>
      <c r="H201" s="67"/>
      <c r="I201" s="67"/>
      <c r="J201" s="67"/>
      <c r="K201" s="13"/>
      <c r="L201" s="13"/>
      <c r="M201" s="13"/>
      <c r="N201" s="13"/>
      <c r="O201" s="13"/>
    </row>
    <row r="202" spans="1:15" ht="95.25" customHeight="1" outlineLevel="1" x14ac:dyDescent="0.3">
      <c r="A202" s="3" t="s">
        <v>64</v>
      </c>
      <c r="B202" s="3" t="s">
        <v>91</v>
      </c>
      <c r="C202" s="3" t="s">
        <v>71</v>
      </c>
      <c r="D202" s="3">
        <v>1</v>
      </c>
      <c r="E202" s="3">
        <v>3.2</v>
      </c>
      <c r="F202" s="3" t="s">
        <v>8</v>
      </c>
      <c r="G202" s="3" t="s">
        <v>72</v>
      </c>
      <c r="H202" s="3">
        <v>1</v>
      </c>
      <c r="I202" s="3" t="s">
        <v>8</v>
      </c>
      <c r="J202" s="3" t="s">
        <v>8</v>
      </c>
      <c r="K202" s="3" t="s">
        <v>8</v>
      </c>
      <c r="L202" s="3">
        <v>12</v>
      </c>
      <c r="M202" s="3" t="s">
        <v>8</v>
      </c>
      <c r="N202" s="3" t="s">
        <v>8</v>
      </c>
      <c r="O202" s="3" t="s">
        <v>291</v>
      </c>
    </row>
    <row r="203" spans="1:15" ht="37.5" customHeight="1" outlineLevel="1" x14ac:dyDescent="0.3">
      <c r="A203" s="72" t="s">
        <v>65</v>
      </c>
      <c r="B203" s="72" t="s">
        <v>195</v>
      </c>
      <c r="C203" s="72" t="s">
        <v>71</v>
      </c>
      <c r="D203" s="3">
        <v>1</v>
      </c>
      <c r="E203" s="72">
        <v>3.83</v>
      </c>
      <c r="F203" s="72" t="s">
        <v>8</v>
      </c>
      <c r="G203" s="72" t="s">
        <v>72</v>
      </c>
      <c r="H203" s="3">
        <v>1</v>
      </c>
      <c r="I203" s="3" t="s">
        <v>8</v>
      </c>
      <c r="J203" s="3" t="s">
        <v>8</v>
      </c>
      <c r="K203" s="72">
        <v>3.83</v>
      </c>
      <c r="L203" s="72">
        <v>12</v>
      </c>
      <c r="M203" s="72" t="s">
        <v>8</v>
      </c>
      <c r="N203" s="72">
        <v>12</v>
      </c>
      <c r="O203" s="72" t="s">
        <v>291</v>
      </c>
    </row>
    <row r="204" spans="1:15" ht="42" customHeight="1" outlineLevel="1" x14ac:dyDescent="0.3">
      <c r="A204" s="72"/>
      <c r="B204" s="72"/>
      <c r="C204" s="72"/>
      <c r="D204" s="3">
        <v>2</v>
      </c>
      <c r="E204" s="72"/>
      <c r="F204" s="72"/>
      <c r="G204" s="72"/>
      <c r="H204" s="3">
        <v>2</v>
      </c>
      <c r="I204" s="10">
        <v>3.3000000000000002E-2</v>
      </c>
      <c r="J204" s="3" t="s">
        <v>8</v>
      </c>
      <c r="K204" s="72"/>
      <c r="L204" s="72"/>
      <c r="M204" s="72"/>
      <c r="N204" s="72"/>
      <c r="O204" s="72"/>
    </row>
    <row r="205" spans="1:15" ht="48" customHeight="1" outlineLevel="1" x14ac:dyDescent="0.3">
      <c r="A205" s="72"/>
      <c r="B205" s="72"/>
      <c r="C205" s="72"/>
      <c r="D205" s="10">
        <v>3</v>
      </c>
      <c r="E205" s="72"/>
      <c r="F205" s="72"/>
      <c r="G205" s="72"/>
      <c r="H205" s="10">
        <v>3</v>
      </c>
      <c r="I205" s="10">
        <v>3.2000000000000001E-2</v>
      </c>
      <c r="J205" s="3" t="s">
        <v>8</v>
      </c>
      <c r="K205" s="72"/>
      <c r="L205" s="72"/>
      <c r="M205" s="72"/>
      <c r="N205" s="72"/>
      <c r="O205" s="72"/>
    </row>
    <row r="206" spans="1:15" ht="66" customHeight="1" outlineLevel="1" x14ac:dyDescent="0.3">
      <c r="A206" s="72" t="s">
        <v>66</v>
      </c>
      <c r="B206" s="72" t="s">
        <v>196</v>
      </c>
      <c r="C206" s="72" t="s">
        <v>71</v>
      </c>
      <c r="D206" s="3">
        <v>1</v>
      </c>
      <c r="E206" s="72">
        <v>3.83</v>
      </c>
      <c r="F206" s="72" t="s">
        <v>8</v>
      </c>
      <c r="G206" s="72" t="s">
        <v>72</v>
      </c>
      <c r="H206" s="3">
        <v>1</v>
      </c>
      <c r="I206" s="3" t="s">
        <v>8</v>
      </c>
      <c r="J206" s="3" t="s">
        <v>8</v>
      </c>
      <c r="K206" s="72" t="s">
        <v>8</v>
      </c>
      <c r="L206" s="72">
        <v>12</v>
      </c>
      <c r="M206" s="72" t="s">
        <v>8</v>
      </c>
      <c r="N206" s="72" t="s">
        <v>8</v>
      </c>
      <c r="O206" s="72" t="s">
        <v>291</v>
      </c>
    </row>
    <row r="207" spans="1:15" ht="71.25" customHeight="1" outlineLevel="1" x14ac:dyDescent="0.3">
      <c r="A207" s="72"/>
      <c r="B207" s="72"/>
      <c r="C207" s="72"/>
      <c r="D207" s="3">
        <v>2</v>
      </c>
      <c r="E207" s="72"/>
      <c r="F207" s="72"/>
      <c r="G207" s="72"/>
      <c r="H207" s="3">
        <v>2</v>
      </c>
      <c r="I207" s="3">
        <v>3.3000000000000002E-2</v>
      </c>
      <c r="J207" s="3" t="s">
        <v>8</v>
      </c>
      <c r="K207" s="72"/>
      <c r="L207" s="72"/>
      <c r="M207" s="72"/>
      <c r="N207" s="72"/>
      <c r="O207" s="72"/>
    </row>
    <row r="208" spans="1:15" ht="24.75" customHeight="1" outlineLevel="1" x14ac:dyDescent="0.3">
      <c r="A208" s="73" t="s">
        <v>74</v>
      </c>
      <c r="B208" s="73" t="s">
        <v>92</v>
      </c>
      <c r="C208" s="73" t="s">
        <v>71</v>
      </c>
      <c r="D208" s="10">
        <v>1</v>
      </c>
      <c r="E208" s="73">
        <v>4.16</v>
      </c>
      <c r="F208" s="73">
        <v>2.6640000000000001</v>
      </c>
      <c r="G208" s="73" t="s">
        <v>72</v>
      </c>
      <c r="H208" s="10">
        <v>1</v>
      </c>
      <c r="I208" s="10" t="s">
        <v>8</v>
      </c>
      <c r="J208" s="10" t="s">
        <v>8</v>
      </c>
      <c r="K208" s="73">
        <v>6.8239999999999998</v>
      </c>
      <c r="L208" s="73">
        <v>12</v>
      </c>
      <c r="M208" s="73">
        <v>12</v>
      </c>
      <c r="N208" s="73">
        <v>12</v>
      </c>
      <c r="O208" s="73" t="s">
        <v>291</v>
      </c>
    </row>
    <row r="209" spans="1:15" ht="26.25" customHeight="1" outlineLevel="1" x14ac:dyDescent="0.3">
      <c r="A209" s="73"/>
      <c r="B209" s="73"/>
      <c r="C209" s="73"/>
      <c r="D209" s="10">
        <v>2</v>
      </c>
      <c r="E209" s="73"/>
      <c r="F209" s="73"/>
      <c r="G209" s="73"/>
      <c r="H209" s="10">
        <v>2</v>
      </c>
      <c r="I209" s="10">
        <v>3.5000000000000003E-2</v>
      </c>
      <c r="J209" s="10">
        <v>3.5000000000000003E-2</v>
      </c>
      <c r="K209" s="73"/>
      <c r="L209" s="73"/>
      <c r="M209" s="73"/>
      <c r="N209" s="73"/>
      <c r="O209" s="73"/>
    </row>
    <row r="210" spans="1:15" ht="23.25" customHeight="1" outlineLevel="1" x14ac:dyDescent="0.3">
      <c r="A210" s="73"/>
      <c r="B210" s="73"/>
      <c r="C210" s="73"/>
      <c r="D210" s="10">
        <v>3</v>
      </c>
      <c r="E210" s="73"/>
      <c r="F210" s="73"/>
      <c r="G210" s="73"/>
      <c r="H210" s="10">
        <v>3</v>
      </c>
      <c r="I210" s="10">
        <v>3.4000000000000002E-2</v>
      </c>
      <c r="J210" s="10">
        <v>3.4000000000000002E-2</v>
      </c>
      <c r="K210" s="73"/>
      <c r="L210" s="73"/>
      <c r="M210" s="73"/>
      <c r="N210" s="73"/>
      <c r="O210" s="73"/>
    </row>
    <row r="211" spans="1:15" ht="22.5" customHeight="1" outlineLevel="1" x14ac:dyDescent="0.3">
      <c r="A211" s="73"/>
      <c r="B211" s="73"/>
      <c r="C211" s="73"/>
      <c r="D211" s="10">
        <v>4</v>
      </c>
      <c r="E211" s="73"/>
      <c r="F211" s="73"/>
      <c r="G211" s="73"/>
      <c r="H211" s="10">
        <v>4</v>
      </c>
      <c r="I211" s="10">
        <v>3.4000000000000002E-2</v>
      </c>
      <c r="J211" s="10">
        <v>3.4000000000000002E-2</v>
      </c>
      <c r="K211" s="73"/>
      <c r="L211" s="73"/>
      <c r="M211" s="73"/>
      <c r="N211" s="73"/>
      <c r="O211" s="73"/>
    </row>
    <row r="212" spans="1:15" ht="30" customHeight="1" outlineLevel="1" x14ac:dyDescent="0.3">
      <c r="A212" s="73"/>
      <c r="B212" s="73"/>
      <c r="C212" s="73"/>
      <c r="D212" s="10">
        <v>5</v>
      </c>
      <c r="E212" s="73"/>
      <c r="F212" s="73"/>
      <c r="G212" s="73"/>
      <c r="H212" s="10">
        <v>5</v>
      </c>
      <c r="I212" s="10">
        <v>3.3000000000000002E-2</v>
      </c>
      <c r="J212" s="10">
        <v>3.3000000000000002E-2</v>
      </c>
      <c r="K212" s="73"/>
      <c r="L212" s="73"/>
      <c r="M212" s="73"/>
      <c r="N212" s="73"/>
      <c r="O212" s="73"/>
    </row>
    <row r="213" spans="1:15" ht="110.4" outlineLevel="1" x14ac:dyDescent="0.3">
      <c r="A213" s="3" t="s">
        <v>77</v>
      </c>
      <c r="B213" s="3" t="s">
        <v>93</v>
      </c>
      <c r="C213" s="3" t="s">
        <v>71</v>
      </c>
      <c r="D213" s="3">
        <v>1</v>
      </c>
      <c r="E213" s="3">
        <v>4.16</v>
      </c>
      <c r="F213" s="3">
        <v>2.6640000000000001</v>
      </c>
      <c r="G213" s="3" t="s">
        <v>72</v>
      </c>
      <c r="H213" s="3">
        <v>1</v>
      </c>
      <c r="I213" s="10" t="s">
        <v>8</v>
      </c>
      <c r="J213" s="10" t="s">
        <v>8</v>
      </c>
      <c r="K213" s="10" t="s">
        <v>8</v>
      </c>
      <c r="L213" s="3">
        <v>12</v>
      </c>
      <c r="M213" s="3">
        <v>12</v>
      </c>
      <c r="N213" s="10" t="s">
        <v>8</v>
      </c>
      <c r="O213" s="3" t="s">
        <v>291</v>
      </c>
    </row>
    <row r="214" spans="1:15" ht="43.5" customHeight="1" outlineLevel="1" x14ac:dyDescent="0.3">
      <c r="A214" s="73" t="s">
        <v>79</v>
      </c>
      <c r="B214" s="73" t="s">
        <v>188</v>
      </c>
      <c r="C214" s="73" t="s">
        <v>71</v>
      </c>
      <c r="D214" s="10">
        <v>2</v>
      </c>
      <c r="E214" s="73">
        <v>3.72</v>
      </c>
      <c r="F214" s="73">
        <v>2.8220000000000001</v>
      </c>
      <c r="G214" s="73" t="s">
        <v>72</v>
      </c>
      <c r="H214" s="10">
        <v>2</v>
      </c>
      <c r="I214" s="10">
        <v>3.5000000000000003E-2</v>
      </c>
      <c r="J214" s="10">
        <v>3.5000000000000003E-2</v>
      </c>
      <c r="K214" s="73">
        <v>6.5419999999999998</v>
      </c>
      <c r="L214" s="73">
        <v>12</v>
      </c>
      <c r="M214" s="73">
        <v>9</v>
      </c>
      <c r="N214" s="73">
        <v>12</v>
      </c>
      <c r="O214" s="73" t="s">
        <v>291</v>
      </c>
    </row>
    <row r="215" spans="1:15" ht="42.75" customHeight="1" outlineLevel="1" x14ac:dyDescent="0.3">
      <c r="A215" s="73"/>
      <c r="B215" s="73"/>
      <c r="C215" s="73"/>
      <c r="D215" s="10">
        <v>3</v>
      </c>
      <c r="E215" s="73"/>
      <c r="F215" s="73"/>
      <c r="G215" s="73"/>
      <c r="H215" s="10">
        <v>3</v>
      </c>
      <c r="I215" s="10">
        <v>3.4000000000000002E-2</v>
      </c>
      <c r="J215" s="10">
        <v>3.4000000000000002E-2</v>
      </c>
      <c r="K215" s="73"/>
      <c r="L215" s="73"/>
      <c r="M215" s="73"/>
      <c r="N215" s="73"/>
      <c r="O215" s="73"/>
    </row>
    <row r="216" spans="1:15" ht="44.25" customHeight="1" outlineLevel="1" x14ac:dyDescent="0.3">
      <c r="A216" s="73"/>
      <c r="B216" s="73"/>
      <c r="C216" s="73"/>
      <c r="D216" s="10">
        <v>4</v>
      </c>
      <c r="E216" s="73"/>
      <c r="F216" s="73"/>
      <c r="G216" s="73"/>
      <c r="H216" s="10">
        <v>4</v>
      </c>
      <c r="I216" s="10">
        <v>3.3000000000000002E-2</v>
      </c>
      <c r="J216" s="10">
        <v>3.3000000000000002E-2</v>
      </c>
      <c r="K216" s="73"/>
      <c r="L216" s="73"/>
      <c r="M216" s="73"/>
      <c r="N216" s="73"/>
      <c r="O216" s="73"/>
    </row>
    <row r="217" spans="1:15" ht="33" customHeight="1" outlineLevel="1" x14ac:dyDescent="0.3">
      <c r="A217" s="73" t="s">
        <v>95</v>
      </c>
      <c r="B217" s="73" t="s">
        <v>94</v>
      </c>
      <c r="C217" s="73" t="s">
        <v>71</v>
      </c>
      <c r="D217" s="10">
        <v>1</v>
      </c>
      <c r="E217" s="73">
        <v>3.72</v>
      </c>
      <c r="F217" s="73">
        <v>2.8220000000000001</v>
      </c>
      <c r="G217" s="73" t="s">
        <v>72</v>
      </c>
      <c r="H217" s="10">
        <v>1</v>
      </c>
      <c r="I217" s="10" t="s">
        <v>8</v>
      </c>
      <c r="J217" s="10" t="s">
        <v>8</v>
      </c>
      <c r="K217" s="73" t="s">
        <v>8</v>
      </c>
      <c r="L217" s="73">
        <v>12</v>
      </c>
      <c r="M217" s="73">
        <v>9</v>
      </c>
      <c r="N217" s="73" t="s">
        <v>8</v>
      </c>
      <c r="O217" s="73" t="s">
        <v>291</v>
      </c>
    </row>
    <row r="218" spans="1:15" ht="37.5" customHeight="1" outlineLevel="1" x14ac:dyDescent="0.3">
      <c r="A218" s="73"/>
      <c r="B218" s="73"/>
      <c r="C218" s="73"/>
      <c r="D218" s="10">
        <v>2</v>
      </c>
      <c r="E218" s="73"/>
      <c r="F218" s="73"/>
      <c r="G218" s="73"/>
      <c r="H218" s="10">
        <v>2</v>
      </c>
      <c r="I218" s="10">
        <v>3.5000000000000003E-2</v>
      </c>
      <c r="J218" s="10">
        <v>3.5000000000000003E-2</v>
      </c>
      <c r="K218" s="73"/>
      <c r="L218" s="73"/>
      <c r="M218" s="73"/>
      <c r="N218" s="73"/>
      <c r="O218" s="73"/>
    </row>
    <row r="219" spans="1:15" ht="35.25" customHeight="1" outlineLevel="1" x14ac:dyDescent="0.3">
      <c r="A219" s="73"/>
      <c r="B219" s="73"/>
      <c r="C219" s="73"/>
      <c r="D219" s="10">
        <v>3</v>
      </c>
      <c r="E219" s="73"/>
      <c r="F219" s="73"/>
      <c r="G219" s="73"/>
      <c r="H219" s="10">
        <v>3</v>
      </c>
      <c r="I219" s="10">
        <v>3.4000000000000002E-2</v>
      </c>
      <c r="J219" s="10">
        <v>3.4000000000000002E-2</v>
      </c>
      <c r="K219" s="73"/>
      <c r="L219" s="73"/>
      <c r="M219" s="73"/>
      <c r="N219" s="73"/>
      <c r="O219" s="73"/>
    </row>
    <row r="220" spans="1:15" ht="42.75" customHeight="1" outlineLevel="1" x14ac:dyDescent="0.3">
      <c r="A220" s="73"/>
      <c r="B220" s="73"/>
      <c r="C220" s="73"/>
      <c r="D220" s="10">
        <v>4</v>
      </c>
      <c r="E220" s="73"/>
      <c r="F220" s="73"/>
      <c r="G220" s="73"/>
      <c r="H220" s="10">
        <v>4</v>
      </c>
      <c r="I220" s="10">
        <v>3.3000000000000002E-2</v>
      </c>
      <c r="J220" s="10">
        <v>3.3000000000000002E-2</v>
      </c>
      <c r="K220" s="73"/>
      <c r="L220" s="73"/>
      <c r="M220" s="73"/>
      <c r="N220" s="73"/>
      <c r="O220" s="73"/>
    </row>
    <row r="221" spans="1:15" ht="56.25" customHeight="1" outlineLevel="1" x14ac:dyDescent="0.3">
      <c r="A221" s="73" t="s">
        <v>97</v>
      </c>
      <c r="B221" s="72" t="s">
        <v>96</v>
      </c>
      <c r="C221" s="72" t="s">
        <v>71</v>
      </c>
      <c r="D221" s="3">
        <v>1</v>
      </c>
      <c r="E221" s="72">
        <v>3.41</v>
      </c>
      <c r="F221" s="72">
        <v>2.375</v>
      </c>
      <c r="G221" s="72" t="s">
        <v>72</v>
      </c>
      <c r="H221" s="3">
        <v>1</v>
      </c>
      <c r="I221" s="10" t="s">
        <v>8</v>
      </c>
      <c r="J221" s="10" t="s">
        <v>8</v>
      </c>
      <c r="K221" s="72">
        <v>5.7850000000000001</v>
      </c>
      <c r="L221" s="72">
        <v>12</v>
      </c>
      <c r="M221" s="72">
        <v>9</v>
      </c>
      <c r="N221" s="72">
        <v>12</v>
      </c>
      <c r="O221" s="72" t="s">
        <v>291</v>
      </c>
    </row>
    <row r="222" spans="1:15" ht="64.5" customHeight="1" outlineLevel="1" x14ac:dyDescent="0.3">
      <c r="A222" s="73"/>
      <c r="B222" s="72"/>
      <c r="C222" s="72"/>
      <c r="D222" s="10">
        <v>2</v>
      </c>
      <c r="E222" s="72"/>
      <c r="F222" s="72"/>
      <c r="G222" s="72"/>
      <c r="H222" s="10">
        <v>2</v>
      </c>
      <c r="I222" s="10">
        <v>2.8000000000000001E-2</v>
      </c>
      <c r="J222" s="10">
        <v>2.8000000000000001E-2</v>
      </c>
      <c r="K222" s="72"/>
      <c r="L222" s="72"/>
      <c r="M222" s="72"/>
      <c r="N222" s="72"/>
      <c r="O222" s="72"/>
    </row>
    <row r="223" spans="1:15" ht="98.25" customHeight="1" outlineLevel="1" x14ac:dyDescent="0.3">
      <c r="A223" s="3" t="s">
        <v>98</v>
      </c>
      <c r="B223" s="3" t="s">
        <v>216</v>
      </c>
      <c r="C223" s="3" t="s">
        <v>71</v>
      </c>
      <c r="D223" s="3">
        <v>2</v>
      </c>
      <c r="E223" s="3">
        <v>1.06</v>
      </c>
      <c r="F223" s="3" t="s">
        <v>8</v>
      </c>
      <c r="G223" s="3" t="s">
        <v>72</v>
      </c>
      <c r="H223" s="3">
        <v>2</v>
      </c>
      <c r="I223" s="3">
        <v>2.8000000000000001E-2</v>
      </c>
      <c r="J223" s="3" t="s">
        <v>8</v>
      </c>
      <c r="K223" s="3">
        <v>1.06</v>
      </c>
      <c r="L223" s="3">
        <v>12</v>
      </c>
      <c r="M223" s="3" t="s">
        <v>8</v>
      </c>
      <c r="N223" s="3">
        <v>12</v>
      </c>
      <c r="O223" s="3" t="s">
        <v>291</v>
      </c>
    </row>
    <row r="224" spans="1:15" ht="102.75" customHeight="1" outlineLevel="1" x14ac:dyDescent="0.3">
      <c r="A224" s="3" t="s">
        <v>99</v>
      </c>
      <c r="B224" s="3" t="s">
        <v>217</v>
      </c>
      <c r="C224" s="3" t="s">
        <v>71</v>
      </c>
      <c r="D224" s="3">
        <v>1</v>
      </c>
      <c r="E224" s="3">
        <v>1.06</v>
      </c>
      <c r="F224" s="3" t="s">
        <v>8</v>
      </c>
      <c r="G224" s="3" t="s">
        <v>72</v>
      </c>
      <c r="H224" s="3">
        <v>1</v>
      </c>
      <c r="I224" s="3" t="s">
        <v>8</v>
      </c>
      <c r="J224" s="3" t="s">
        <v>8</v>
      </c>
      <c r="K224" s="3" t="s">
        <v>8</v>
      </c>
      <c r="L224" s="3">
        <v>12</v>
      </c>
      <c r="M224" s="3" t="s">
        <v>8</v>
      </c>
      <c r="N224" s="3" t="s">
        <v>8</v>
      </c>
      <c r="O224" s="3" t="s">
        <v>291</v>
      </c>
    </row>
    <row r="225" spans="1:15" ht="28.5" customHeight="1" outlineLevel="1" x14ac:dyDescent="0.3">
      <c r="A225" s="67" t="s">
        <v>100</v>
      </c>
      <c r="B225" s="67"/>
      <c r="C225" s="67"/>
      <c r="D225" s="67"/>
      <c r="E225" s="67"/>
      <c r="F225" s="67"/>
      <c r="G225" s="67"/>
      <c r="H225" s="67"/>
      <c r="I225" s="67"/>
      <c r="J225" s="67"/>
      <c r="K225" s="3"/>
      <c r="L225" s="3"/>
      <c r="M225" s="3"/>
      <c r="N225" s="3"/>
      <c r="O225" s="3"/>
    </row>
    <row r="226" spans="1:15" ht="127.5" customHeight="1" outlineLevel="1" x14ac:dyDescent="0.3">
      <c r="A226" s="3" t="s">
        <v>64</v>
      </c>
      <c r="B226" s="3" t="s">
        <v>197</v>
      </c>
      <c r="C226" s="3" t="s">
        <v>71</v>
      </c>
      <c r="D226" s="3">
        <v>2</v>
      </c>
      <c r="E226" s="3">
        <v>2.8839999999999999</v>
      </c>
      <c r="F226" s="3" t="s">
        <v>8</v>
      </c>
      <c r="G226" s="3" t="s">
        <v>72</v>
      </c>
      <c r="H226" s="3">
        <v>2</v>
      </c>
      <c r="I226" s="3">
        <v>3.5999999999999997E-2</v>
      </c>
      <c r="J226" s="3" t="s">
        <v>8</v>
      </c>
      <c r="K226" s="3" t="s">
        <v>8</v>
      </c>
      <c r="L226" s="3">
        <v>12</v>
      </c>
      <c r="M226" s="3" t="s">
        <v>8</v>
      </c>
      <c r="N226" s="3" t="s">
        <v>8</v>
      </c>
      <c r="O226" s="3" t="s">
        <v>291</v>
      </c>
    </row>
    <row r="227" spans="1:15" ht="135" customHeight="1" outlineLevel="1" x14ac:dyDescent="0.3">
      <c r="A227" s="3" t="s">
        <v>65</v>
      </c>
      <c r="B227" s="3" t="s">
        <v>196</v>
      </c>
      <c r="C227" s="3" t="s">
        <v>71</v>
      </c>
      <c r="D227" s="3">
        <v>2</v>
      </c>
      <c r="E227" s="3">
        <v>5.5190000000000001</v>
      </c>
      <c r="F227" s="3" t="s">
        <v>8</v>
      </c>
      <c r="G227" s="3" t="s">
        <v>72</v>
      </c>
      <c r="H227" s="3">
        <v>2</v>
      </c>
      <c r="I227" s="3">
        <v>2.1999999999999999E-2</v>
      </c>
      <c r="J227" s="3" t="s">
        <v>8</v>
      </c>
      <c r="K227" s="3" t="s">
        <v>8</v>
      </c>
      <c r="L227" s="3">
        <v>12</v>
      </c>
      <c r="M227" s="3" t="s">
        <v>8</v>
      </c>
      <c r="N227" s="3" t="s">
        <v>8</v>
      </c>
      <c r="O227" s="3" t="s">
        <v>291</v>
      </c>
    </row>
    <row r="228" spans="1:15" ht="24.75" customHeight="1" x14ac:dyDescent="0.3">
      <c r="A228" s="67" t="s">
        <v>24</v>
      </c>
      <c r="B228" s="67"/>
      <c r="C228" s="67"/>
      <c r="D228" s="67"/>
      <c r="E228" s="67"/>
      <c r="F228" s="67"/>
      <c r="G228" s="67"/>
      <c r="H228" s="67"/>
      <c r="I228" s="67"/>
      <c r="J228" s="67"/>
      <c r="K228" s="13"/>
      <c r="L228" s="13"/>
      <c r="M228" s="13"/>
      <c r="N228" s="13"/>
      <c r="O228" s="13"/>
    </row>
    <row r="229" spans="1:15" ht="140.25" customHeight="1" outlineLevel="1" x14ac:dyDescent="0.3">
      <c r="A229" s="3" t="s">
        <v>64</v>
      </c>
      <c r="B229" s="3" t="s">
        <v>101</v>
      </c>
      <c r="C229" s="3" t="s">
        <v>71</v>
      </c>
      <c r="D229" s="3">
        <v>1</v>
      </c>
      <c r="E229" s="3">
        <v>3.339</v>
      </c>
      <c r="F229" s="3">
        <v>2.1800000000000002</v>
      </c>
      <c r="G229" s="3" t="s">
        <v>72</v>
      </c>
      <c r="H229" s="3">
        <v>1</v>
      </c>
      <c r="I229" s="3" t="s">
        <v>8</v>
      </c>
      <c r="J229" s="3" t="s">
        <v>8</v>
      </c>
      <c r="K229" s="3" t="s">
        <v>8</v>
      </c>
      <c r="L229" s="3">
        <v>12</v>
      </c>
      <c r="M229" s="3">
        <v>9</v>
      </c>
      <c r="N229" s="3" t="s">
        <v>8</v>
      </c>
      <c r="O229" s="3" t="s">
        <v>291</v>
      </c>
    </row>
    <row r="230" spans="1:15" ht="128.25" customHeight="1" outlineLevel="1" x14ac:dyDescent="0.3">
      <c r="A230" s="3" t="s">
        <v>65</v>
      </c>
      <c r="B230" s="3" t="s">
        <v>198</v>
      </c>
      <c r="C230" s="3" t="s">
        <v>71</v>
      </c>
      <c r="D230" s="3">
        <v>1</v>
      </c>
      <c r="E230" s="3">
        <v>5.5190000000000001</v>
      </c>
      <c r="F230" s="3" t="s">
        <v>8</v>
      </c>
      <c r="G230" s="3" t="s">
        <v>72</v>
      </c>
      <c r="H230" s="3">
        <v>1</v>
      </c>
      <c r="I230" s="3" t="s">
        <v>8</v>
      </c>
      <c r="J230" s="3" t="s">
        <v>8</v>
      </c>
      <c r="K230" s="3" t="s">
        <v>8</v>
      </c>
      <c r="L230" s="3">
        <v>12</v>
      </c>
      <c r="M230" s="3" t="s">
        <v>8</v>
      </c>
      <c r="N230" s="3" t="s">
        <v>8</v>
      </c>
      <c r="O230" s="3" t="s">
        <v>291</v>
      </c>
    </row>
    <row r="231" spans="1:15" ht="137.25" customHeight="1" outlineLevel="1" x14ac:dyDescent="0.3">
      <c r="A231" s="3" t="s">
        <v>66</v>
      </c>
      <c r="B231" s="3" t="s">
        <v>102</v>
      </c>
      <c r="C231" s="3" t="s">
        <v>71</v>
      </c>
      <c r="D231" s="3">
        <v>2</v>
      </c>
      <c r="E231" s="3">
        <v>2.9329999999999998</v>
      </c>
      <c r="F231" s="3">
        <v>2.9910000000000001</v>
      </c>
      <c r="G231" s="3" t="s">
        <v>72</v>
      </c>
      <c r="H231" s="3">
        <v>2</v>
      </c>
      <c r="I231" s="3">
        <v>2.1000000000000001E-2</v>
      </c>
      <c r="J231" s="3">
        <v>2.1000000000000001E-2</v>
      </c>
      <c r="K231" s="3" t="s">
        <v>8</v>
      </c>
      <c r="L231" s="3">
        <v>12</v>
      </c>
      <c r="M231" s="3">
        <v>9</v>
      </c>
      <c r="N231" s="3" t="s">
        <v>8</v>
      </c>
      <c r="O231" s="3" t="s">
        <v>291</v>
      </c>
    </row>
    <row r="232" spans="1:15" ht="132.75" customHeight="1" outlineLevel="1" x14ac:dyDescent="0.3">
      <c r="A232" s="3" t="s">
        <v>74</v>
      </c>
      <c r="B232" s="3" t="s">
        <v>119</v>
      </c>
      <c r="C232" s="3" t="s">
        <v>71</v>
      </c>
      <c r="D232" s="3">
        <v>1</v>
      </c>
      <c r="E232" s="3" t="s">
        <v>8</v>
      </c>
      <c r="F232" s="3">
        <v>1.7170000000000001</v>
      </c>
      <c r="G232" s="3" t="s">
        <v>72</v>
      </c>
      <c r="H232" s="3">
        <v>1</v>
      </c>
      <c r="I232" s="3" t="s">
        <v>8</v>
      </c>
      <c r="J232" s="3" t="s">
        <v>8</v>
      </c>
      <c r="K232" s="3" t="s">
        <v>8</v>
      </c>
      <c r="L232" s="3" t="s">
        <v>8</v>
      </c>
      <c r="M232" s="3">
        <v>12</v>
      </c>
      <c r="N232" s="3" t="s">
        <v>8</v>
      </c>
      <c r="O232" s="3" t="s">
        <v>291</v>
      </c>
    </row>
    <row r="233" spans="1:15" ht="24" customHeight="1" x14ac:dyDescent="0.3">
      <c r="A233" s="67" t="s">
        <v>36</v>
      </c>
      <c r="B233" s="67"/>
      <c r="C233" s="67"/>
      <c r="D233" s="67"/>
      <c r="E233" s="67"/>
      <c r="F233" s="67"/>
      <c r="G233" s="67"/>
      <c r="H233" s="67"/>
      <c r="I233" s="67"/>
      <c r="J233" s="67"/>
      <c r="K233" s="13"/>
      <c r="L233" s="13"/>
      <c r="M233" s="13"/>
      <c r="N233" s="13"/>
      <c r="O233" s="13"/>
    </row>
    <row r="234" spans="1:15" ht="28.5" customHeight="1" x14ac:dyDescent="0.3">
      <c r="A234" s="67" t="s">
        <v>37</v>
      </c>
      <c r="B234" s="67"/>
      <c r="C234" s="67"/>
      <c r="D234" s="67"/>
      <c r="E234" s="67"/>
      <c r="F234" s="67"/>
      <c r="G234" s="67"/>
      <c r="H234" s="67"/>
      <c r="I234" s="67"/>
      <c r="J234" s="67"/>
      <c r="K234" s="13"/>
      <c r="L234" s="13"/>
      <c r="M234" s="13"/>
      <c r="N234" s="13"/>
      <c r="O234" s="13"/>
    </row>
    <row r="235" spans="1:15" ht="29.25" customHeight="1" outlineLevel="1" x14ac:dyDescent="0.3">
      <c r="A235" s="73" t="s">
        <v>64</v>
      </c>
      <c r="B235" s="73" t="s">
        <v>103</v>
      </c>
      <c r="C235" s="73" t="s">
        <v>71</v>
      </c>
      <c r="D235" s="10">
        <v>1</v>
      </c>
      <c r="E235" s="73">
        <v>3.9940000000000002</v>
      </c>
      <c r="F235" s="73">
        <v>2.7130000000000001</v>
      </c>
      <c r="G235" s="73" t="s">
        <v>72</v>
      </c>
      <c r="H235" s="10">
        <v>1</v>
      </c>
      <c r="I235" s="10" t="s">
        <v>8</v>
      </c>
      <c r="J235" s="10" t="s">
        <v>8</v>
      </c>
      <c r="K235" s="73">
        <v>6.7069999999999999</v>
      </c>
      <c r="L235" s="73">
        <v>12</v>
      </c>
      <c r="M235" s="73">
        <v>12</v>
      </c>
      <c r="N235" s="73">
        <v>12</v>
      </c>
      <c r="O235" s="73" t="s">
        <v>292</v>
      </c>
    </row>
    <row r="236" spans="1:15" ht="27.75" customHeight="1" outlineLevel="1" x14ac:dyDescent="0.3">
      <c r="A236" s="73"/>
      <c r="B236" s="73"/>
      <c r="C236" s="73"/>
      <c r="D236" s="10">
        <v>2</v>
      </c>
      <c r="E236" s="73"/>
      <c r="F236" s="73"/>
      <c r="G236" s="73"/>
      <c r="H236" s="10">
        <v>2</v>
      </c>
      <c r="I236" s="10">
        <v>4.1000000000000002E-2</v>
      </c>
      <c r="J236" s="10">
        <v>4.1000000000000002E-2</v>
      </c>
      <c r="K236" s="73"/>
      <c r="L236" s="73"/>
      <c r="M236" s="73"/>
      <c r="N236" s="73"/>
      <c r="O236" s="73"/>
    </row>
    <row r="237" spans="1:15" ht="28.5" customHeight="1" outlineLevel="1" x14ac:dyDescent="0.3">
      <c r="A237" s="73"/>
      <c r="B237" s="73"/>
      <c r="C237" s="73"/>
      <c r="D237" s="10">
        <v>3</v>
      </c>
      <c r="E237" s="73"/>
      <c r="F237" s="73"/>
      <c r="G237" s="73"/>
      <c r="H237" s="10">
        <v>3</v>
      </c>
      <c r="I237" s="10">
        <v>0.04</v>
      </c>
      <c r="J237" s="10">
        <v>0.04</v>
      </c>
      <c r="K237" s="73"/>
      <c r="L237" s="73"/>
      <c r="M237" s="73"/>
      <c r="N237" s="73"/>
      <c r="O237" s="73"/>
    </row>
    <row r="238" spans="1:15" ht="40.5" customHeight="1" outlineLevel="1" x14ac:dyDescent="0.3">
      <c r="A238" s="73"/>
      <c r="B238" s="73"/>
      <c r="C238" s="73"/>
      <c r="D238" s="10">
        <v>4</v>
      </c>
      <c r="E238" s="73"/>
      <c r="F238" s="73"/>
      <c r="G238" s="73"/>
      <c r="H238" s="10">
        <v>4</v>
      </c>
      <c r="I238" s="10">
        <v>0.04</v>
      </c>
      <c r="J238" s="10">
        <v>0.04</v>
      </c>
      <c r="K238" s="73"/>
      <c r="L238" s="73"/>
      <c r="M238" s="73"/>
      <c r="N238" s="73"/>
      <c r="O238" s="73"/>
    </row>
    <row r="239" spans="1:15" ht="26.25" customHeight="1" x14ac:dyDescent="0.3">
      <c r="A239" s="67" t="s">
        <v>38</v>
      </c>
      <c r="B239" s="67"/>
      <c r="C239" s="67"/>
      <c r="D239" s="67"/>
      <c r="E239" s="67"/>
      <c r="F239" s="67"/>
      <c r="G239" s="67"/>
      <c r="H239" s="67"/>
      <c r="I239" s="67"/>
      <c r="J239" s="67"/>
      <c r="K239" s="13"/>
      <c r="L239" s="13"/>
      <c r="M239" s="13"/>
      <c r="N239" s="13"/>
      <c r="O239" s="13"/>
    </row>
    <row r="240" spans="1:15" ht="27.75" customHeight="1" outlineLevel="1" x14ac:dyDescent="0.3">
      <c r="A240" s="73" t="s">
        <v>64</v>
      </c>
      <c r="B240" s="73" t="s">
        <v>194</v>
      </c>
      <c r="C240" s="73" t="s">
        <v>71</v>
      </c>
      <c r="D240" s="10">
        <v>1</v>
      </c>
      <c r="E240" s="73">
        <v>4.0999999999999996</v>
      </c>
      <c r="F240" s="73" t="s">
        <v>8</v>
      </c>
      <c r="G240" s="73" t="s">
        <v>72</v>
      </c>
      <c r="H240" s="10">
        <v>1</v>
      </c>
      <c r="I240" s="10" t="s">
        <v>8</v>
      </c>
      <c r="J240" s="10" t="s">
        <v>8</v>
      </c>
      <c r="K240" s="73">
        <v>4.0999999999999996</v>
      </c>
      <c r="L240" s="73">
        <v>12</v>
      </c>
      <c r="M240" s="73" t="s">
        <v>8</v>
      </c>
      <c r="N240" s="73">
        <v>12</v>
      </c>
      <c r="O240" s="73" t="s">
        <v>292</v>
      </c>
    </row>
    <row r="241" spans="1:15" ht="25.5" customHeight="1" outlineLevel="1" x14ac:dyDescent="0.3">
      <c r="A241" s="73"/>
      <c r="B241" s="73"/>
      <c r="C241" s="73"/>
      <c r="D241" s="10">
        <v>2</v>
      </c>
      <c r="E241" s="73"/>
      <c r="F241" s="73"/>
      <c r="G241" s="73"/>
      <c r="H241" s="10">
        <v>2</v>
      </c>
      <c r="I241" s="10">
        <v>2.9000000000000001E-2</v>
      </c>
      <c r="J241" s="10" t="s">
        <v>8</v>
      </c>
      <c r="K241" s="73"/>
      <c r="L241" s="73"/>
      <c r="M241" s="73"/>
      <c r="N241" s="73"/>
      <c r="O241" s="73"/>
    </row>
    <row r="242" spans="1:15" ht="29.25" customHeight="1" outlineLevel="1" x14ac:dyDescent="0.3">
      <c r="A242" s="73"/>
      <c r="B242" s="73"/>
      <c r="C242" s="73"/>
      <c r="D242" s="10">
        <v>3</v>
      </c>
      <c r="E242" s="73"/>
      <c r="F242" s="73"/>
      <c r="G242" s="73"/>
      <c r="H242" s="10">
        <v>3</v>
      </c>
      <c r="I242" s="10">
        <v>3.1E-2</v>
      </c>
      <c r="J242" s="10" t="s">
        <v>8</v>
      </c>
      <c r="K242" s="73"/>
      <c r="L242" s="73"/>
      <c r="M242" s="73"/>
      <c r="N242" s="73"/>
      <c r="O242" s="73"/>
    </row>
    <row r="243" spans="1:15" ht="22.5" customHeight="1" outlineLevel="1" x14ac:dyDescent="0.3">
      <c r="A243" s="73"/>
      <c r="B243" s="73"/>
      <c r="C243" s="73"/>
      <c r="D243" s="10">
        <v>4</v>
      </c>
      <c r="E243" s="73"/>
      <c r="F243" s="73"/>
      <c r="G243" s="73"/>
      <c r="H243" s="10">
        <v>4</v>
      </c>
      <c r="I243" s="10">
        <v>3.2000000000000001E-2</v>
      </c>
      <c r="J243" s="10" t="s">
        <v>8</v>
      </c>
      <c r="K243" s="73"/>
      <c r="L243" s="73"/>
      <c r="M243" s="73"/>
      <c r="N243" s="73"/>
      <c r="O243" s="73"/>
    </row>
    <row r="244" spans="1:15" ht="26.25" customHeight="1" x14ac:dyDescent="0.3">
      <c r="A244" s="67" t="s">
        <v>39</v>
      </c>
      <c r="B244" s="67"/>
      <c r="C244" s="67"/>
      <c r="D244" s="67"/>
      <c r="E244" s="67"/>
      <c r="F244" s="67"/>
      <c r="G244" s="67"/>
      <c r="H244" s="67"/>
      <c r="I244" s="67"/>
      <c r="J244" s="67"/>
      <c r="K244" s="13"/>
      <c r="L244" s="13"/>
      <c r="M244" s="13"/>
      <c r="N244" s="13"/>
      <c r="O244" s="13"/>
    </row>
    <row r="245" spans="1:15" ht="24.75" customHeight="1" outlineLevel="1" x14ac:dyDescent="0.3">
      <c r="A245" s="73" t="s">
        <v>64</v>
      </c>
      <c r="B245" s="73" t="s">
        <v>103</v>
      </c>
      <c r="C245" s="73" t="s">
        <v>71</v>
      </c>
      <c r="D245" s="10">
        <v>1</v>
      </c>
      <c r="E245" s="73">
        <v>3.89</v>
      </c>
      <c r="F245" s="73">
        <v>2.802</v>
      </c>
      <c r="G245" s="73" t="s">
        <v>72</v>
      </c>
      <c r="H245" s="10">
        <v>1</v>
      </c>
      <c r="I245" s="10" t="s">
        <v>6</v>
      </c>
      <c r="J245" s="10" t="s">
        <v>6</v>
      </c>
      <c r="K245" s="73">
        <v>6.6920000000000002</v>
      </c>
      <c r="L245" s="73">
        <v>12</v>
      </c>
      <c r="M245" s="73">
        <v>9</v>
      </c>
      <c r="N245" s="73">
        <v>12</v>
      </c>
      <c r="O245" s="73" t="s">
        <v>292</v>
      </c>
    </row>
    <row r="246" spans="1:15" ht="21" customHeight="1" outlineLevel="1" x14ac:dyDescent="0.3">
      <c r="A246" s="73"/>
      <c r="B246" s="73"/>
      <c r="C246" s="73"/>
      <c r="D246" s="10">
        <v>2</v>
      </c>
      <c r="E246" s="73"/>
      <c r="F246" s="73"/>
      <c r="G246" s="73"/>
      <c r="H246" s="10">
        <v>2</v>
      </c>
      <c r="I246" s="10">
        <v>3.2000000000000001E-2</v>
      </c>
      <c r="J246" s="10">
        <v>3.2000000000000001E-2</v>
      </c>
      <c r="K246" s="73"/>
      <c r="L246" s="73"/>
      <c r="M246" s="73"/>
      <c r="N246" s="73"/>
      <c r="O246" s="73"/>
    </row>
    <row r="247" spans="1:15" ht="22.5" customHeight="1" outlineLevel="1" x14ac:dyDescent="0.3">
      <c r="A247" s="73"/>
      <c r="B247" s="73"/>
      <c r="C247" s="73"/>
      <c r="D247" s="10">
        <v>4</v>
      </c>
      <c r="E247" s="73"/>
      <c r="F247" s="73"/>
      <c r="G247" s="73"/>
      <c r="H247" s="10">
        <v>4</v>
      </c>
      <c r="I247" s="10">
        <v>3.1E-2</v>
      </c>
      <c r="J247" s="10">
        <v>3.1E-2</v>
      </c>
      <c r="K247" s="73"/>
      <c r="L247" s="73"/>
      <c r="M247" s="73"/>
      <c r="N247" s="73"/>
      <c r="O247" s="73"/>
    </row>
    <row r="248" spans="1:15" ht="27" customHeight="1" outlineLevel="1" x14ac:dyDescent="0.3">
      <c r="A248" s="73"/>
      <c r="B248" s="73"/>
      <c r="C248" s="73"/>
      <c r="D248" s="10">
        <v>5</v>
      </c>
      <c r="E248" s="73"/>
      <c r="F248" s="73"/>
      <c r="G248" s="73"/>
      <c r="H248" s="10">
        <v>5</v>
      </c>
      <c r="I248" s="21">
        <v>0.03</v>
      </c>
      <c r="J248" s="21">
        <v>0.03</v>
      </c>
      <c r="K248" s="73"/>
      <c r="L248" s="73"/>
      <c r="M248" s="73"/>
      <c r="N248" s="73"/>
      <c r="O248" s="73"/>
    </row>
    <row r="249" spans="1:15" ht="49.5" customHeight="1" outlineLevel="1" x14ac:dyDescent="0.3">
      <c r="A249" s="73"/>
      <c r="B249" s="73"/>
      <c r="C249" s="73"/>
      <c r="D249" s="10" t="s">
        <v>105</v>
      </c>
      <c r="E249" s="73"/>
      <c r="F249" s="73"/>
      <c r="G249" s="73"/>
      <c r="H249" s="10" t="s">
        <v>105</v>
      </c>
      <c r="I249" s="10" t="s">
        <v>8</v>
      </c>
      <c r="J249" s="10" t="s">
        <v>8</v>
      </c>
      <c r="K249" s="73" t="s">
        <v>8</v>
      </c>
      <c r="L249" s="73"/>
      <c r="M249" s="73"/>
      <c r="N249" s="73" t="s">
        <v>8</v>
      </c>
      <c r="O249" s="73"/>
    </row>
    <row r="250" spans="1:15" ht="50.25" customHeight="1" outlineLevel="1" x14ac:dyDescent="0.3">
      <c r="A250" s="73"/>
      <c r="B250" s="73"/>
      <c r="C250" s="73"/>
      <c r="D250" s="10" t="s">
        <v>104</v>
      </c>
      <c r="E250" s="73"/>
      <c r="F250" s="73"/>
      <c r="G250" s="73"/>
      <c r="H250" s="10" t="s">
        <v>104</v>
      </c>
      <c r="I250" s="10">
        <v>3.2000000000000001E-2</v>
      </c>
      <c r="J250" s="10">
        <v>3.2000000000000001E-2</v>
      </c>
      <c r="K250" s="73"/>
      <c r="L250" s="73"/>
      <c r="M250" s="73"/>
      <c r="N250" s="73"/>
      <c r="O250" s="73"/>
    </row>
    <row r="251" spans="1:15" ht="25.5" customHeight="1" outlineLevel="1" x14ac:dyDescent="0.3">
      <c r="A251" s="73" t="s">
        <v>65</v>
      </c>
      <c r="B251" s="73" t="s">
        <v>199</v>
      </c>
      <c r="C251" s="73" t="s">
        <v>71</v>
      </c>
      <c r="D251" s="10">
        <v>1</v>
      </c>
      <c r="E251" s="73">
        <v>4.0229999999999997</v>
      </c>
      <c r="F251" s="73" t="s">
        <v>8</v>
      </c>
      <c r="G251" s="73" t="s">
        <v>72</v>
      </c>
      <c r="H251" s="10">
        <v>1</v>
      </c>
      <c r="I251" s="10" t="s">
        <v>8</v>
      </c>
      <c r="J251" s="10" t="s">
        <v>8</v>
      </c>
      <c r="K251" s="73">
        <v>4.0229999999999997</v>
      </c>
      <c r="L251" s="73">
        <v>12</v>
      </c>
      <c r="M251" s="73" t="s">
        <v>8</v>
      </c>
      <c r="N251" s="73">
        <v>12</v>
      </c>
      <c r="O251" s="73" t="s">
        <v>292</v>
      </c>
    </row>
    <row r="252" spans="1:15" ht="23.25" customHeight="1" outlineLevel="1" x14ac:dyDescent="0.3">
      <c r="A252" s="73"/>
      <c r="B252" s="73"/>
      <c r="C252" s="73"/>
      <c r="D252" s="10">
        <v>2</v>
      </c>
      <c r="E252" s="73"/>
      <c r="F252" s="73"/>
      <c r="G252" s="73"/>
      <c r="H252" s="10">
        <v>2</v>
      </c>
      <c r="I252" s="10">
        <v>3.2000000000000001E-2</v>
      </c>
      <c r="J252" s="10" t="s">
        <v>8</v>
      </c>
      <c r="K252" s="73"/>
      <c r="L252" s="73"/>
      <c r="M252" s="73"/>
      <c r="N252" s="73"/>
      <c r="O252" s="73"/>
    </row>
    <row r="253" spans="1:15" ht="22.5" customHeight="1" outlineLevel="1" x14ac:dyDescent="0.3">
      <c r="A253" s="73"/>
      <c r="B253" s="73"/>
      <c r="C253" s="73"/>
      <c r="D253" s="10">
        <v>4</v>
      </c>
      <c r="E253" s="73"/>
      <c r="F253" s="73"/>
      <c r="G253" s="73"/>
      <c r="H253" s="10">
        <v>4</v>
      </c>
      <c r="I253" s="10">
        <v>3.1E-2</v>
      </c>
      <c r="J253" s="10" t="s">
        <v>8</v>
      </c>
      <c r="K253" s="73"/>
      <c r="L253" s="73"/>
      <c r="M253" s="73"/>
      <c r="N253" s="73"/>
      <c r="O253" s="73"/>
    </row>
    <row r="254" spans="1:15" ht="28.5" customHeight="1" outlineLevel="1" x14ac:dyDescent="0.3">
      <c r="A254" s="73"/>
      <c r="B254" s="73"/>
      <c r="C254" s="73"/>
      <c r="D254" s="10">
        <v>5</v>
      </c>
      <c r="E254" s="73"/>
      <c r="F254" s="73"/>
      <c r="G254" s="73"/>
      <c r="H254" s="10">
        <v>5</v>
      </c>
      <c r="I254" s="21">
        <v>0.03</v>
      </c>
      <c r="J254" s="10" t="s">
        <v>8</v>
      </c>
      <c r="K254" s="73"/>
      <c r="L254" s="73"/>
      <c r="M254" s="73"/>
      <c r="N254" s="73"/>
      <c r="O254" s="73"/>
    </row>
    <row r="255" spans="1:15" ht="52.5" customHeight="1" outlineLevel="1" x14ac:dyDescent="0.3">
      <c r="A255" s="73"/>
      <c r="B255" s="73"/>
      <c r="C255" s="73"/>
      <c r="D255" s="10" t="s">
        <v>105</v>
      </c>
      <c r="E255" s="73"/>
      <c r="F255" s="73"/>
      <c r="G255" s="73"/>
      <c r="H255" s="10" t="s">
        <v>105</v>
      </c>
      <c r="I255" s="10" t="s">
        <v>8</v>
      </c>
      <c r="J255" s="10" t="s">
        <v>8</v>
      </c>
      <c r="K255" s="73"/>
      <c r="L255" s="73"/>
      <c r="M255" s="73"/>
      <c r="N255" s="73" t="s">
        <v>8</v>
      </c>
      <c r="O255" s="73"/>
    </row>
    <row r="256" spans="1:15" ht="46.5" customHeight="1" outlineLevel="1" x14ac:dyDescent="0.3">
      <c r="A256" s="73"/>
      <c r="B256" s="73"/>
      <c r="C256" s="73"/>
      <c r="D256" s="10" t="s">
        <v>104</v>
      </c>
      <c r="E256" s="73"/>
      <c r="F256" s="73"/>
      <c r="G256" s="73"/>
      <c r="H256" s="10" t="s">
        <v>104</v>
      </c>
      <c r="I256" s="10">
        <v>3.2000000000000001E-2</v>
      </c>
      <c r="J256" s="10" t="s">
        <v>8</v>
      </c>
      <c r="K256" s="73"/>
      <c r="L256" s="73"/>
      <c r="M256" s="73"/>
      <c r="N256" s="73"/>
      <c r="O256" s="73"/>
    </row>
    <row r="257" spans="1:15" ht="33" customHeight="1" outlineLevel="1" x14ac:dyDescent="0.3">
      <c r="A257" s="73" t="s">
        <v>66</v>
      </c>
      <c r="B257" s="73" t="s">
        <v>106</v>
      </c>
      <c r="C257" s="73" t="s">
        <v>71</v>
      </c>
      <c r="D257" s="10">
        <v>1</v>
      </c>
      <c r="E257" s="73">
        <v>3.34</v>
      </c>
      <c r="F257" s="73">
        <v>2.73</v>
      </c>
      <c r="G257" s="73" t="s">
        <v>72</v>
      </c>
      <c r="H257" s="10">
        <v>1</v>
      </c>
      <c r="I257" s="10" t="s">
        <v>8</v>
      </c>
      <c r="J257" s="10" t="s">
        <v>8</v>
      </c>
      <c r="K257" s="73">
        <v>6.07</v>
      </c>
      <c r="L257" s="73">
        <v>12</v>
      </c>
      <c r="M257" s="73">
        <v>9</v>
      </c>
      <c r="N257" s="73">
        <v>12</v>
      </c>
      <c r="O257" s="73" t="s">
        <v>292</v>
      </c>
    </row>
    <row r="258" spans="1:15" ht="25.5" customHeight="1" outlineLevel="1" x14ac:dyDescent="0.3">
      <c r="A258" s="73"/>
      <c r="B258" s="73"/>
      <c r="C258" s="73"/>
      <c r="D258" s="10">
        <v>2</v>
      </c>
      <c r="E258" s="73"/>
      <c r="F258" s="73"/>
      <c r="G258" s="73"/>
      <c r="H258" s="10">
        <v>2</v>
      </c>
      <c r="I258" s="10">
        <v>3.2000000000000001E-2</v>
      </c>
      <c r="J258" s="10">
        <v>3.2000000000000001E-2</v>
      </c>
      <c r="K258" s="73"/>
      <c r="L258" s="73"/>
      <c r="M258" s="73"/>
      <c r="N258" s="73"/>
      <c r="O258" s="73"/>
    </row>
    <row r="259" spans="1:15" ht="33" customHeight="1" outlineLevel="1" x14ac:dyDescent="0.3">
      <c r="A259" s="73"/>
      <c r="B259" s="73"/>
      <c r="C259" s="73"/>
      <c r="D259" s="10" t="s">
        <v>107</v>
      </c>
      <c r="E259" s="73"/>
      <c r="F259" s="73"/>
      <c r="G259" s="73"/>
      <c r="H259" s="10" t="s">
        <v>107</v>
      </c>
      <c r="I259" s="10" t="s">
        <v>8</v>
      </c>
      <c r="J259" s="10" t="s">
        <v>8</v>
      </c>
      <c r="K259" s="73"/>
      <c r="L259" s="73"/>
      <c r="M259" s="73"/>
      <c r="N259" s="73" t="s">
        <v>8</v>
      </c>
      <c r="O259" s="73"/>
    </row>
    <row r="260" spans="1:15" ht="41.25" customHeight="1" outlineLevel="1" x14ac:dyDescent="0.3">
      <c r="A260" s="73"/>
      <c r="B260" s="73"/>
      <c r="C260" s="73"/>
      <c r="D260" s="10" t="s">
        <v>108</v>
      </c>
      <c r="E260" s="73"/>
      <c r="F260" s="73"/>
      <c r="G260" s="73"/>
      <c r="H260" s="10" t="s">
        <v>108</v>
      </c>
      <c r="I260" s="10">
        <v>3.2000000000000001E-2</v>
      </c>
      <c r="J260" s="10">
        <v>3.2000000000000001E-2</v>
      </c>
      <c r="K260" s="73"/>
      <c r="L260" s="73"/>
      <c r="M260" s="73"/>
      <c r="N260" s="73"/>
      <c r="O260" s="73"/>
    </row>
    <row r="261" spans="1:15" ht="137.25" customHeight="1" outlineLevel="1" x14ac:dyDescent="0.3">
      <c r="A261" s="3" t="s">
        <v>74</v>
      </c>
      <c r="B261" s="3" t="s">
        <v>200</v>
      </c>
      <c r="C261" s="3" t="s">
        <v>71</v>
      </c>
      <c r="D261" s="3">
        <v>2</v>
      </c>
      <c r="E261" s="3">
        <v>3.84</v>
      </c>
      <c r="F261" s="3">
        <v>2.77</v>
      </c>
      <c r="G261" s="3" t="s">
        <v>72</v>
      </c>
      <c r="H261" s="3">
        <v>2</v>
      </c>
      <c r="I261" s="3">
        <v>5.8999999999999997E-2</v>
      </c>
      <c r="J261" s="3">
        <v>5.8999999999999997E-2</v>
      </c>
      <c r="K261" s="3">
        <v>6.61</v>
      </c>
      <c r="L261" s="3">
        <v>12</v>
      </c>
      <c r="M261" s="3">
        <v>9</v>
      </c>
      <c r="N261" s="3">
        <v>12</v>
      </c>
      <c r="O261" s="3" t="s">
        <v>292</v>
      </c>
    </row>
    <row r="262" spans="1:15" ht="33.75" customHeight="1" outlineLevel="1" x14ac:dyDescent="0.3">
      <c r="A262" s="73" t="s">
        <v>77</v>
      </c>
      <c r="B262" s="73" t="s">
        <v>218</v>
      </c>
      <c r="C262" s="73" t="s">
        <v>71</v>
      </c>
      <c r="D262" s="10">
        <v>1</v>
      </c>
      <c r="E262" s="73">
        <v>2.87</v>
      </c>
      <c r="F262" s="73">
        <v>2.31</v>
      </c>
      <c r="G262" s="73" t="s">
        <v>72</v>
      </c>
      <c r="H262" s="10">
        <v>1</v>
      </c>
      <c r="I262" s="10" t="s">
        <v>8</v>
      </c>
      <c r="J262" s="10" t="s">
        <v>8</v>
      </c>
      <c r="K262" s="10">
        <v>5.18</v>
      </c>
      <c r="L262" s="73">
        <v>12</v>
      </c>
      <c r="M262" s="73">
        <v>9</v>
      </c>
      <c r="N262" s="10">
        <v>12</v>
      </c>
      <c r="O262" s="73" t="s">
        <v>292</v>
      </c>
    </row>
    <row r="263" spans="1:15" ht="35.25" customHeight="1" outlineLevel="1" x14ac:dyDescent="0.3">
      <c r="A263" s="73"/>
      <c r="B263" s="73"/>
      <c r="C263" s="73"/>
      <c r="D263" s="10" t="s">
        <v>107</v>
      </c>
      <c r="E263" s="73"/>
      <c r="F263" s="73"/>
      <c r="G263" s="73"/>
      <c r="H263" s="10" t="s">
        <v>107</v>
      </c>
      <c r="I263" s="10" t="s">
        <v>8</v>
      </c>
      <c r="J263" s="10" t="s">
        <v>8</v>
      </c>
      <c r="K263" s="73" t="s">
        <v>8</v>
      </c>
      <c r="L263" s="73"/>
      <c r="M263" s="73"/>
      <c r="N263" s="73" t="s">
        <v>8</v>
      </c>
      <c r="O263" s="73"/>
    </row>
    <row r="264" spans="1:15" ht="33.75" customHeight="1" outlineLevel="1" x14ac:dyDescent="0.3">
      <c r="A264" s="73"/>
      <c r="B264" s="73"/>
      <c r="C264" s="73"/>
      <c r="D264" s="10" t="s">
        <v>108</v>
      </c>
      <c r="E264" s="73"/>
      <c r="F264" s="73"/>
      <c r="G264" s="73"/>
      <c r="H264" s="10" t="s">
        <v>108</v>
      </c>
      <c r="I264" s="10">
        <v>2.8000000000000001E-2</v>
      </c>
      <c r="J264" s="10">
        <v>2.8000000000000001E-2</v>
      </c>
      <c r="K264" s="73"/>
      <c r="L264" s="73"/>
      <c r="M264" s="73"/>
      <c r="N264" s="73"/>
      <c r="O264" s="73"/>
    </row>
    <row r="265" spans="1:15" ht="29.25" customHeight="1" outlineLevel="1" x14ac:dyDescent="0.3">
      <c r="A265" s="73" t="s">
        <v>79</v>
      </c>
      <c r="B265" s="73" t="s">
        <v>124</v>
      </c>
      <c r="C265" s="73" t="s">
        <v>71</v>
      </c>
      <c r="D265" s="10">
        <v>2</v>
      </c>
      <c r="E265" s="10">
        <v>2.59</v>
      </c>
      <c r="F265" s="10">
        <v>2.25</v>
      </c>
      <c r="G265" s="73" t="s">
        <v>72</v>
      </c>
      <c r="H265" s="10">
        <v>2</v>
      </c>
      <c r="I265" s="10">
        <v>2.7E-2</v>
      </c>
      <c r="J265" s="10">
        <v>2.7E-2</v>
      </c>
      <c r="K265" s="10">
        <v>4.84</v>
      </c>
      <c r="L265" s="73">
        <v>12</v>
      </c>
      <c r="M265" s="73">
        <v>9</v>
      </c>
      <c r="N265" s="73">
        <v>12</v>
      </c>
      <c r="O265" s="73" t="s">
        <v>292</v>
      </c>
    </row>
    <row r="266" spans="1:15" ht="33.75" customHeight="1" outlineLevel="1" x14ac:dyDescent="0.3">
      <c r="A266" s="73"/>
      <c r="B266" s="73"/>
      <c r="C266" s="73"/>
      <c r="D266" s="10" t="s">
        <v>108</v>
      </c>
      <c r="E266" s="10">
        <v>2.59</v>
      </c>
      <c r="F266" s="10">
        <v>2.25</v>
      </c>
      <c r="G266" s="73"/>
      <c r="H266" s="10" t="s">
        <v>108</v>
      </c>
      <c r="I266" s="10">
        <v>2.7E-2</v>
      </c>
      <c r="J266" s="10">
        <v>2.7E-2</v>
      </c>
      <c r="K266" s="10" t="s">
        <v>6</v>
      </c>
      <c r="L266" s="73"/>
      <c r="M266" s="73"/>
      <c r="N266" s="73"/>
      <c r="O266" s="73"/>
    </row>
    <row r="267" spans="1:15" ht="72.75" customHeight="1" outlineLevel="1" x14ac:dyDescent="0.3">
      <c r="A267" s="73"/>
      <c r="B267" s="73"/>
      <c r="C267" s="73"/>
      <c r="D267" s="10" t="s">
        <v>125</v>
      </c>
      <c r="E267" s="10">
        <v>2.59</v>
      </c>
      <c r="F267" s="10" t="s">
        <v>8</v>
      </c>
      <c r="G267" s="73"/>
      <c r="H267" s="10" t="s">
        <v>125</v>
      </c>
      <c r="I267" s="3" t="s">
        <v>8</v>
      </c>
      <c r="J267" s="3" t="s">
        <v>8</v>
      </c>
      <c r="K267" s="10" t="s">
        <v>8</v>
      </c>
      <c r="L267" s="73"/>
      <c r="M267" s="73"/>
      <c r="N267" s="73"/>
      <c r="O267" s="73"/>
    </row>
    <row r="268" spans="1:15" ht="66" customHeight="1" outlineLevel="1" x14ac:dyDescent="0.3">
      <c r="A268" s="73" t="s">
        <v>95</v>
      </c>
      <c r="B268" s="73" t="s">
        <v>126</v>
      </c>
      <c r="C268" s="73" t="s">
        <v>71</v>
      </c>
      <c r="D268" s="10" t="s">
        <v>125</v>
      </c>
      <c r="E268" s="10">
        <v>1.61</v>
      </c>
      <c r="F268" s="10" t="s">
        <v>8</v>
      </c>
      <c r="G268" s="73" t="s">
        <v>72</v>
      </c>
      <c r="H268" s="10" t="s">
        <v>125</v>
      </c>
      <c r="I268" s="10" t="s">
        <v>8</v>
      </c>
      <c r="J268" s="10" t="s">
        <v>8</v>
      </c>
      <c r="K268" s="10" t="s">
        <v>8</v>
      </c>
      <c r="L268" s="73">
        <v>12</v>
      </c>
      <c r="M268" s="73">
        <v>9</v>
      </c>
      <c r="N268" s="73">
        <v>12</v>
      </c>
      <c r="O268" s="73" t="s">
        <v>292</v>
      </c>
    </row>
    <row r="269" spans="1:15" ht="30" customHeight="1" outlineLevel="1" x14ac:dyDescent="0.3">
      <c r="A269" s="73"/>
      <c r="B269" s="73"/>
      <c r="C269" s="73"/>
      <c r="D269" s="10">
        <v>1</v>
      </c>
      <c r="E269" s="10">
        <v>1.61</v>
      </c>
      <c r="F269" s="10">
        <v>0.66</v>
      </c>
      <c r="G269" s="73"/>
      <c r="H269" s="10">
        <v>1</v>
      </c>
      <c r="I269" s="10" t="s">
        <v>8</v>
      </c>
      <c r="J269" s="10" t="s">
        <v>8</v>
      </c>
      <c r="K269" s="10">
        <v>2.27</v>
      </c>
      <c r="L269" s="73"/>
      <c r="M269" s="73"/>
      <c r="N269" s="73"/>
      <c r="O269" s="73"/>
    </row>
    <row r="270" spans="1:15" ht="42" customHeight="1" outlineLevel="1" x14ac:dyDescent="0.3">
      <c r="A270" s="73"/>
      <c r="B270" s="73"/>
      <c r="C270" s="73"/>
      <c r="D270" s="10" t="s">
        <v>108</v>
      </c>
      <c r="E270" s="10">
        <v>1.61</v>
      </c>
      <c r="F270" s="10">
        <v>0.66</v>
      </c>
      <c r="G270" s="73"/>
      <c r="H270" s="10" t="s">
        <v>108</v>
      </c>
      <c r="I270" s="22">
        <v>2.7E-2</v>
      </c>
      <c r="J270" s="23">
        <v>2.7E-2</v>
      </c>
      <c r="K270" s="10" t="s">
        <v>8</v>
      </c>
      <c r="L270" s="73"/>
      <c r="M270" s="73"/>
      <c r="N270" s="73"/>
      <c r="O270" s="73"/>
    </row>
    <row r="271" spans="1:15" ht="30.75" customHeight="1" x14ac:dyDescent="0.3">
      <c r="A271" s="67" t="s">
        <v>40</v>
      </c>
      <c r="B271" s="67"/>
      <c r="C271" s="67"/>
      <c r="D271" s="67"/>
      <c r="E271" s="67"/>
      <c r="F271" s="67"/>
      <c r="G271" s="67"/>
      <c r="H271" s="67"/>
      <c r="I271" s="67"/>
      <c r="J271" s="67"/>
      <c r="K271" s="13"/>
      <c r="L271" s="13"/>
      <c r="M271" s="13"/>
      <c r="N271" s="13"/>
      <c r="O271" s="13"/>
    </row>
    <row r="272" spans="1:15" ht="25.5" customHeight="1" outlineLevel="1" x14ac:dyDescent="0.3">
      <c r="A272" s="73" t="s">
        <v>64</v>
      </c>
      <c r="B272" s="73" t="s">
        <v>127</v>
      </c>
      <c r="C272" s="73" t="s">
        <v>71</v>
      </c>
      <c r="D272" s="10">
        <v>1</v>
      </c>
      <c r="E272" s="73">
        <v>4.04</v>
      </c>
      <c r="F272" s="73">
        <v>2.802</v>
      </c>
      <c r="G272" s="73" t="s">
        <v>72</v>
      </c>
      <c r="H272" s="10">
        <v>1</v>
      </c>
      <c r="I272" s="10" t="s">
        <v>8</v>
      </c>
      <c r="J272" s="10" t="s">
        <v>8</v>
      </c>
      <c r="K272" s="73">
        <v>6.8419999999999996</v>
      </c>
      <c r="L272" s="73">
        <v>12</v>
      </c>
      <c r="M272" s="73">
        <v>9</v>
      </c>
      <c r="N272" s="73">
        <v>12</v>
      </c>
      <c r="O272" s="73" t="s">
        <v>292</v>
      </c>
    </row>
    <row r="273" spans="1:15" ht="28.5" customHeight="1" outlineLevel="1" x14ac:dyDescent="0.3">
      <c r="A273" s="73"/>
      <c r="B273" s="73"/>
      <c r="C273" s="73"/>
      <c r="D273" s="10" t="s">
        <v>128</v>
      </c>
      <c r="E273" s="73"/>
      <c r="F273" s="73"/>
      <c r="G273" s="73"/>
      <c r="H273" s="10" t="s">
        <v>128</v>
      </c>
      <c r="I273" s="10" t="s">
        <v>8</v>
      </c>
      <c r="J273" s="10" t="s">
        <v>8</v>
      </c>
      <c r="K273" s="73"/>
      <c r="L273" s="73"/>
      <c r="M273" s="73"/>
      <c r="N273" s="73"/>
      <c r="O273" s="73"/>
    </row>
    <row r="274" spans="1:15" ht="26.25" customHeight="1" outlineLevel="1" x14ac:dyDescent="0.3">
      <c r="A274" s="73"/>
      <c r="B274" s="73"/>
      <c r="C274" s="73"/>
      <c r="D274" s="10">
        <v>3</v>
      </c>
      <c r="E274" s="73"/>
      <c r="F274" s="73"/>
      <c r="G274" s="73"/>
      <c r="H274" s="10">
        <v>3</v>
      </c>
      <c r="I274" s="10">
        <v>3.9E-2</v>
      </c>
      <c r="J274" s="10">
        <v>3.9E-2</v>
      </c>
      <c r="K274" s="73"/>
      <c r="L274" s="73"/>
      <c r="M274" s="73"/>
      <c r="N274" s="73"/>
      <c r="O274" s="73"/>
    </row>
    <row r="275" spans="1:15" ht="30" customHeight="1" outlineLevel="1" x14ac:dyDescent="0.3">
      <c r="A275" s="73"/>
      <c r="B275" s="73"/>
      <c r="C275" s="73"/>
      <c r="D275" s="10">
        <v>4</v>
      </c>
      <c r="E275" s="73"/>
      <c r="F275" s="73"/>
      <c r="G275" s="73"/>
      <c r="H275" s="10">
        <v>4</v>
      </c>
      <c r="I275" s="21">
        <v>0.03</v>
      </c>
      <c r="J275" s="21">
        <v>0.03</v>
      </c>
      <c r="K275" s="73"/>
      <c r="L275" s="73"/>
      <c r="M275" s="73"/>
      <c r="N275" s="73"/>
      <c r="O275" s="73"/>
    </row>
    <row r="276" spans="1:15" ht="28.5" customHeight="1" outlineLevel="1" x14ac:dyDescent="0.3">
      <c r="A276" s="73"/>
      <c r="B276" s="73"/>
      <c r="C276" s="73"/>
      <c r="D276" s="10">
        <v>5</v>
      </c>
      <c r="E276" s="73"/>
      <c r="F276" s="73"/>
      <c r="G276" s="73"/>
      <c r="H276" s="10">
        <v>5</v>
      </c>
      <c r="I276" s="10">
        <v>2.5999999999999999E-2</v>
      </c>
      <c r="J276" s="10">
        <v>2.5999999999999999E-2</v>
      </c>
      <c r="K276" s="73"/>
      <c r="L276" s="73"/>
      <c r="M276" s="73"/>
      <c r="N276" s="73"/>
      <c r="O276" s="73"/>
    </row>
    <row r="277" spans="1:15" ht="30.75" customHeight="1" x14ac:dyDescent="0.3">
      <c r="A277" s="67" t="s">
        <v>219</v>
      </c>
      <c r="B277" s="67"/>
      <c r="C277" s="67"/>
      <c r="D277" s="67"/>
      <c r="E277" s="67"/>
      <c r="F277" s="67"/>
      <c r="G277" s="67"/>
      <c r="H277" s="67"/>
      <c r="I277" s="67"/>
      <c r="J277" s="67"/>
      <c r="K277" s="13"/>
      <c r="L277" s="13"/>
      <c r="M277" s="13"/>
      <c r="N277" s="13"/>
      <c r="O277" s="13"/>
    </row>
    <row r="278" spans="1:15" ht="30.75" customHeight="1" outlineLevel="1" x14ac:dyDescent="0.3">
      <c r="A278" s="73" t="s">
        <v>64</v>
      </c>
      <c r="B278" s="73" t="s">
        <v>127</v>
      </c>
      <c r="C278" s="73" t="s">
        <v>71</v>
      </c>
      <c r="D278" s="10">
        <v>1</v>
      </c>
      <c r="E278" s="73">
        <v>4.3840000000000003</v>
      </c>
      <c r="F278" s="73">
        <v>2.802</v>
      </c>
      <c r="G278" s="73" t="s">
        <v>72</v>
      </c>
      <c r="H278" s="10">
        <v>1</v>
      </c>
      <c r="I278" s="10" t="s">
        <v>8</v>
      </c>
      <c r="J278" s="10" t="s">
        <v>8</v>
      </c>
      <c r="K278" s="73">
        <v>7.1859999999999999</v>
      </c>
      <c r="L278" s="73">
        <v>12</v>
      </c>
      <c r="M278" s="73">
        <v>9</v>
      </c>
      <c r="N278" s="73">
        <v>12</v>
      </c>
      <c r="O278" s="73" t="s">
        <v>292</v>
      </c>
    </row>
    <row r="279" spans="1:15" ht="31.5" customHeight="1" outlineLevel="1" x14ac:dyDescent="0.3">
      <c r="A279" s="73"/>
      <c r="B279" s="73"/>
      <c r="C279" s="73"/>
      <c r="D279" s="10" t="s">
        <v>129</v>
      </c>
      <c r="E279" s="73"/>
      <c r="F279" s="73"/>
      <c r="G279" s="73"/>
      <c r="H279" s="10" t="s">
        <v>129</v>
      </c>
      <c r="I279" s="10" t="s">
        <v>8</v>
      </c>
      <c r="J279" s="10" t="s">
        <v>8</v>
      </c>
      <c r="K279" s="73"/>
      <c r="L279" s="73"/>
      <c r="M279" s="73"/>
      <c r="N279" s="73"/>
      <c r="O279" s="73"/>
    </row>
    <row r="280" spans="1:15" ht="30.75" customHeight="1" outlineLevel="1" x14ac:dyDescent="0.3">
      <c r="A280" s="73"/>
      <c r="B280" s="73"/>
      <c r="C280" s="73"/>
      <c r="D280" s="10">
        <v>4</v>
      </c>
      <c r="E280" s="73"/>
      <c r="F280" s="73"/>
      <c r="G280" s="73"/>
      <c r="H280" s="10">
        <v>4</v>
      </c>
      <c r="I280" s="10">
        <v>3.5999999999999997E-2</v>
      </c>
      <c r="J280" s="10">
        <v>3.5999999999999997E-2</v>
      </c>
      <c r="K280" s="73"/>
      <c r="L280" s="73"/>
      <c r="M280" s="73"/>
      <c r="N280" s="73"/>
      <c r="O280" s="73"/>
    </row>
    <row r="281" spans="1:15" ht="29.25" customHeight="1" outlineLevel="1" x14ac:dyDescent="0.3">
      <c r="A281" s="73"/>
      <c r="B281" s="73"/>
      <c r="C281" s="73"/>
      <c r="D281" s="10">
        <v>5</v>
      </c>
      <c r="E281" s="73"/>
      <c r="F281" s="73"/>
      <c r="G281" s="73"/>
      <c r="H281" s="10">
        <v>5</v>
      </c>
      <c r="I281" s="10">
        <v>2.1999999999999999E-2</v>
      </c>
      <c r="J281" s="10">
        <v>2.1999999999999999E-2</v>
      </c>
      <c r="K281" s="73"/>
      <c r="L281" s="73"/>
      <c r="M281" s="73"/>
      <c r="N281" s="73"/>
      <c r="O281" s="73"/>
    </row>
    <row r="282" spans="1:15" ht="18.75" customHeight="1" x14ac:dyDescent="0.3">
      <c r="A282" s="67" t="s">
        <v>220</v>
      </c>
      <c r="B282" s="67"/>
      <c r="C282" s="67"/>
      <c r="D282" s="67"/>
      <c r="E282" s="67"/>
      <c r="F282" s="67"/>
      <c r="G282" s="67"/>
      <c r="H282" s="67"/>
      <c r="I282" s="67"/>
      <c r="J282" s="67"/>
      <c r="K282" s="13"/>
      <c r="L282" s="13"/>
      <c r="M282" s="13"/>
      <c r="N282" s="13"/>
      <c r="O282" s="13"/>
    </row>
    <row r="283" spans="1:15" ht="122.25" customHeight="1" outlineLevel="1" x14ac:dyDescent="0.3">
      <c r="A283" s="3" t="s">
        <v>64</v>
      </c>
      <c r="B283" s="3" t="s">
        <v>221</v>
      </c>
      <c r="C283" s="3" t="s">
        <v>71</v>
      </c>
      <c r="D283" s="3">
        <v>3</v>
      </c>
      <c r="E283" s="3">
        <v>3.02</v>
      </c>
      <c r="F283" s="3">
        <v>2.0099999999999998</v>
      </c>
      <c r="G283" s="3" t="s">
        <v>72</v>
      </c>
      <c r="H283" s="3">
        <v>3</v>
      </c>
      <c r="I283" s="3">
        <v>3.6999999999999998E-2</v>
      </c>
      <c r="J283" s="3">
        <v>3.6999999999999998E-2</v>
      </c>
      <c r="K283" s="3" t="s">
        <v>8</v>
      </c>
      <c r="L283" s="3">
        <v>12</v>
      </c>
      <c r="M283" s="3">
        <v>12</v>
      </c>
      <c r="N283" s="3" t="s">
        <v>8</v>
      </c>
      <c r="O283" s="3" t="s">
        <v>292</v>
      </c>
    </row>
    <row r="284" spans="1:15" ht="141.75" customHeight="1" outlineLevel="1" x14ac:dyDescent="0.3">
      <c r="A284" s="3" t="s">
        <v>65</v>
      </c>
      <c r="B284" s="3" t="s">
        <v>222</v>
      </c>
      <c r="C284" s="3" t="s">
        <v>71</v>
      </c>
      <c r="D284" s="3">
        <v>4</v>
      </c>
      <c r="E284" s="3">
        <v>4.5670000000000002</v>
      </c>
      <c r="F284" s="3">
        <v>2.802</v>
      </c>
      <c r="G284" s="3" t="s">
        <v>72</v>
      </c>
      <c r="H284" s="3">
        <v>4</v>
      </c>
      <c r="I284" s="3">
        <v>4.2999999999999997E-2</v>
      </c>
      <c r="J284" s="3">
        <v>4.2999999999999997E-2</v>
      </c>
      <c r="K284" s="3" t="s">
        <v>8</v>
      </c>
      <c r="L284" s="3">
        <v>12</v>
      </c>
      <c r="M284" s="3">
        <v>12</v>
      </c>
      <c r="N284" s="3" t="s">
        <v>8</v>
      </c>
      <c r="O284" s="3" t="s">
        <v>292</v>
      </c>
    </row>
    <row r="285" spans="1:15" ht="27.75" customHeight="1" x14ac:dyDescent="0.3">
      <c r="A285" s="67" t="s">
        <v>43</v>
      </c>
      <c r="B285" s="67"/>
      <c r="C285" s="67"/>
      <c r="D285" s="67"/>
      <c r="E285" s="67"/>
      <c r="F285" s="67"/>
      <c r="G285" s="67"/>
      <c r="H285" s="67"/>
      <c r="I285" s="67"/>
      <c r="J285" s="67"/>
      <c r="K285" s="13"/>
      <c r="L285" s="13"/>
      <c r="M285" s="13"/>
      <c r="N285" s="13"/>
      <c r="O285" s="13"/>
    </row>
    <row r="286" spans="1:15" ht="28.5" customHeight="1" thickBot="1" x14ac:dyDescent="0.35">
      <c r="A286" s="67" t="s">
        <v>44</v>
      </c>
      <c r="B286" s="67"/>
      <c r="C286" s="67"/>
      <c r="D286" s="67"/>
      <c r="E286" s="67"/>
      <c r="F286" s="67"/>
      <c r="G286" s="67"/>
      <c r="H286" s="67"/>
      <c r="I286" s="67"/>
      <c r="J286" s="67"/>
      <c r="K286" s="13"/>
      <c r="L286" s="13"/>
      <c r="M286" s="13"/>
      <c r="N286" s="13"/>
      <c r="O286" s="13"/>
    </row>
    <row r="287" spans="1:15" ht="70.5" customHeight="1" outlineLevel="1" x14ac:dyDescent="0.3">
      <c r="A287" s="69" t="s">
        <v>64</v>
      </c>
      <c r="B287" s="122" t="s">
        <v>201</v>
      </c>
      <c r="C287" s="122" t="s">
        <v>71</v>
      </c>
      <c r="D287" s="24">
        <v>1</v>
      </c>
      <c r="E287" s="24">
        <v>6.02</v>
      </c>
      <c r="F287" s="132" t="s">
        <v>8</v>
      </c>
      <c r="G287" s="69" t="s">
        <v>72</v>
      </c>
      <c r="H287" s="24">
        <v>1</v>
      </c>
      <c r="I287" s="24" t="s">
        <v>8</v>
      </c>
      <c r="J287" s="25" t="s">
        <v>8</v>
      </c>
      <c r="K287" s="72" t="s">
        <v>8</v>
      </c>
      <c r="L287" s="72">
        <v>12</v>
      </c>
      <c r="M287" s="72" t="s">
        <v>8</v>
      </c>
      <c r="N287" s="72" t="s">
        <v>8</v>
      </c>
      <c r="O287" s="72" t="s">
        <v>293</v>
      </c>
    </row>
    <row r="288" spans="1:15" ht="60.75" customHeight="1" outlineLevel="1" x14ac:dyDescent="0.3">
      <c r="A288" s="71"/>
      <c r="B288" s="71"/>
      <c r="C288" s="71"/>
      <c r="D288" s="3">
        <v>2</v>
      </c>
      <c r="E288" s="3">
        <v>5.93</v>
      </c>
      <c r="F288" s="133"/>
      <c r="G288" s="71"/>
      <c r="H288" s="3">
        <v>2</v>
      </c>
      <c r="I288" s="3">
        <v>2.5999999999999999E-2</v>
      </c>
      <c r="J288" s="26" t="s">
        <v>8</v>
      </c>
      <c r="K288" s="72"/>
      <c r="L288" s="72"/>
      <c r="M288" s="72"/>
      <c r="N288" s="72"/>
      <c r="O288" s="72"/>
    </row>
    <row r="289" spans="1:15" ht="105.75" customHeight="1" outlineLevel="1" thickBot="1" x14ac:dyDescent="0.35">
      <c r="A289" s="3" t="s">
        <v>65</v>
      </c>
      <c r="B289" s="27" t="s">
        <v>223</v>
      </c>
      <c r="C289" s="27" t="s">
        <v>71</v>
      </c>
      <c r="D289" s="27">
        <v>1</v>
      </c>
      <c r="E289" s="27">
        <v>2.77</v>
      </c>
      <c r="F289" s="28" t="s">
        <v>8</v>
      </c>
      <c r="G289" s="3" t="s">
        <v>72</v>
      </c>
      <c r="H289" s="27">
        <v>1</v>
      </c>
      <c r="I289" s="27" t="s">
        <v>8</v>
      </c>
      <c r="J289" s="28" t="s">
        <v>8</v>
      </c>
      <c r="K289" s="3" t="s">
        <v>8</v>
      </c>
      <c r="L289" s="3">
        <v>12</v>
      </c>
      <c r="M289" s="3" t="s">
        <v>8</v>
      </c>
      <c r="N289" s="3" t="s">
        <v>8</v>
      </c>
      <c r="O289" s="3" t="s">
        <v>293</v>
      </c>
    </row>
    <row r="290" spans="1:15" ht="27" customHeight="1" x14ac:dyDescent="0.3">
      <c r="A290" s="67" t="s">
        <v>176</v>
      </c>
      <c r="B290" s="67"/>
      <c r="C290" s="67"/>
      <c r="D290" s="67"/>
      <c r="E290" s="67"/>
      <c r="F290" s="67"/>
      <c r="G290" s="67"/>
      <c r="H290" s="67"/>
      <c r="I290" s="67"/>
      <c r="J290" s="67"/>
      <c r="K290" s="13"/>
      <c r="L290" s="13"/>
      <c r="M290" s="13"/>
      <c r="N290" s="13"/>
      <c r="O290" s="13"/>
    </row>
    <row r="291" spans="1:15" ht="78" customHeight="1" outlineLevel="1" x14ac:dyDescent="0.3">
      <c r="A291" s="72" t="s">
        <v>64</v>
      </c>
      <c r="B291" s="72" t="s">
        <v>131</v>
      </c>
      <c r="C291" s="72" t="s">
        <v>71</v>
      </c>
      <c r="D291" s="29">
        <v>1</v>
      </c>
      <c r="E291" s="29">
        <v>6.02</v>
      </c>
      <c r="F291" s="135" t="s">
        <v>8</v>
      </c>
      <c r="G291" s="72" t="s">
        <v>72</v>
      </c>
      <c r="H291" s="29">
        <v>1</v>
      </c>
      <c r="I291" s="29" t="s">
        <v>8</v>
      </c>
      <c r="J291" s="30" t="s">
        <v>8</v>
      </c>
      <c r="K291" s="72" t="s">
        <v>8</v>
      </c>
      <c r="L291" s="72">
        <v>12</v>
      </c>
      <c r="M291" s="72" t="s">
        <v>8</v>
      </c>
      <c r="N291" s="72" t="s">
        <v>8</v>
      </c>
      <c r="O291" s="72" t="s">
        <v>293</v>
      </c>
    </row>
    <row r="292" spans="1:15" ht="101.25" customHeight="1" outlineLevel="1" x14ac:dyDescent="0.3">
      <c r="A292" s="72"/>
      <c r="B292" s="72"/>
      <c r="C292" s="72"/>
      <c r="D292" s="3">
        <v>2</v>
      </c>
      <c r="E292" s="3">
        <v>5.93</v>
      </c>
      <c r="F292" s="133"/>
      <c r="G292" s="72"/>
      <c r="H292" s="3">
        <v>2</v>
      </c>
      <c r="I292" s="3">
        <v>0.01</v>
      </c>
      <c r="J292" s="26" t="s">
        <v>8</v>
      </c>
      <c r="K292" s="72"/>
      <c r="L292" s="72"/>
      <c r="M292" s="72"/>
      <c r="N292" s="72"/>
      <c r="O292" s="72"/>
    </row>
    <row r="293" spans="1:15" ht="135.75" customHeight="1" outlineLevel="1" x14ac:dyDescent="0.3">
      <c r="A293" s="3" t="s">
        <v>65</v>
      </c>
      <c r="B293" s="3" t="s">
        <v>224</v>
      </c>
      <c r="C293" s="3" t="s">
        <v>71</v>
      </c>
      <c r="D293" s="3">
        <v>1</v>
      </c>
      <c r="E293" s="3">
        <v>2.77</v>
      </c>
      <c r="F293" s="26" t="s">
        <v>8</v>
      </c>
      <c r="G293" s="3" t="s">
        <v>72</v>
      </c>
      <c r="H293" s="3">
        <v>1</v>
      </c>
      <c r="I293" s="3" t="s">
        <v>8</v>
      </c>
      <c r="J293" s="26" t="s">
        <v>8</v>
      </c>
      <c r="K293" s="3" t="s">
        <v>8</v>
      </c>
      <c r="L293" s="3">
        <v>12</v>
      </c>
      <c r="M293" s="3" t="s">
        <v>8</v>
      </c>
      <c r="N293" s="3" t="s">
        <v>8</v>
      </c>
      <c r="O293" s="3" t="s">
        <v>293</v>
      </c>
    </row>
    <row r="294" spans="1:15" ht="207" customHeight="1" outlineLevel="1" x14ac:dyDescent="0.3">
      <c r="A294" s="3" t="s">
        <v>66</v>
      </c>
      <c r="B294" s="3" t="s">
        <v>225</v>
      </c>
      <c r="C294" s="3" t="s">
        <v>71</v>
      </c>
      <c r="D294" s="3">
        <v>2</v>
      </c>
      <c r="E294" s="3">
        <v>5.93</v>
      </c>
      <c r="F294" s="26" t="s">
        <v>8</v>
      </c>
      <c r="G294" s="3" t="s">
        <v>72</v>
      </c>
      <c r="H294" s="3">
        <v>2</v>
      </c>
      <c r="I294" s="3">
        <v>2.8000000000000001E-2</v>
      </c>
      <c r="J294" s="26" t="s">
        <v>8</v>
      </c>
      <c r="K294" s="3" t="s">
        <v>8</v>
      </c>
      <c r="L294" s="3">
        <v>3</v>
      </c>
      <c r="M294" s="3" t="s">
        <v>8</v>
      </c>
      <c r="N294" s="3" t="s">
        <v>8</v>
      </c>
      <c r="O294" s="3" t="s">
        <v>293</v>
      </c>
    </row>
    <row r="295" spans="1:15" ht="207" customHeight="1" outlineLevel="1" thickBot="1" x14ac:dyDescent="0.35">
      <c r="A295" s="3" t="s">
        <v>74</v>
      </c>
      <c r="B295" s="3" t="s">
        <v>226</v>
      </c>
      <c r="C295" s="3" t="s">
        <v>71</v>
      </c>
      <c r="D295" s="27">
        <v>2</v>
      </c>
      <c r="E295" s="27">
        <v>3.27</v>
      </c>
      <c r="F295" s="28">
        <v>2.66</v>
      </c>
      <c r="G295" s="3" t="s">
        <v>72</v>
      </c>
      <c r="H295" s="27">
        <v>2</v>
      </c>
      <c r="I295" s="27">
        <v>2.8000000000000001E-2</v>
      </c>
      <c r="J295" s="28">
        <v>2.8000000000000001E-2</v>
      </c>
      <c r="K295" s="3" t="s">
        <v>8</v>
      </c>
      <c r="L295" s="3">
        <v>9</v>
      </c>
      <c r="M295" s="3">
        <v>9</v>
      </c>
      <c r="N295" s="3" t="s">
        <v>8</v>
      </c>
      <c r="O295" s="3" t="s">
        <v>259</v>
      </c>
    </row>
    <row r="296" spans="1:15" ht="30.75" customHeight="1" x14ac:dyDescent="0.3">
      <c r="A296" s="67" t="s">
        <v>41</v>
      </c>
      <c r="B296" s="67"/>
      <c r="C296" s="67"/>
      <c r="D296" s="67"/>
      <c r="E296" s="67"/>
      <c r="F296" s="67"/>
      <c r="G296" s="67"/>
      <c r="H296" s="67"/>
      <c r="I296" s="67"/>
      <c r="J296" s="67"/>
      <c r="K296" s="13"/>
      <c r="L296" s="13"/>
      <c r="M296" s="13"/>
      <c r="N296" s="13"/>
      <c r="O296" s="13"/>
    </row>
    <row r="297" spans="1:15" ht="31.5" customHeight="1" x14ac:dyDescent="0.3">
      <c r="A297" s="67" t="s">
        <v>42</v>
      </c>
      <c r="B297" s="67"/>
      <c r="C297" s="67"/>
      <c r="D297" s="67"/>
      <c r="E297" s="67"/>
      <c r="F297" s="67"/>
      <c r="G297" s="67"/>
      <c r="H297" s="67"/>
      <c r="I297" s="67"/>
      <c r="J297" s="67"/>
      <c r="K297" s="13"/>
      <c r="L297" s="13"/>
      <c r="M297" s="13"/>
      <c r="N297" s="13"/>
      <c r="O297" s="13"/>
    </row>
    <row r="298" spans="1:15" ht="35.25" customHeight="1" outlineLevel="1" x14ac:dyDescent="0.3">
      <c r="A298" s="63" t="s">
        <v>64</v>
      </c>
      <c r="B298" s="63" t="s">
        <v>132</v>
      </c>
      <c r="C298" s="63" t="s">
        <v>71</v>
      </c>
      <c r="D298" s="1" t="s">
        <v>133</v>
      </c>
      <c r="E298" s="63">
        <v>2.33</v>
      </c>
      <c r="F298" s="63">
        <v>2.5299999999999998</v>
      </c>
      <c r="G298" s="63" t="s">
        <v>72</v>
      </c>
      <c r="H298" s="1" t="s">
        <v>133</v>
      </c>
      <c r="I298" s="1" t="s">
        <v>8</v>
      </c>
      <c r="J298" s="1" t="s">
        <v>8</v>
      </c>
      <c r="K298" s="63">
        <v>4.8600000000000003</v>
      </c>
      <c r="L298" s="63">
        <v>12</v>
      </c>
      <c r="M298" s="63">
        <v>9</v>
      </c>
      <c r="N298" s="63">
        <v>12</v>
      </c>
      <c r="O298" s="63" t="s">
        <v>294</v>
      </c>
    </row>
    <row r="299" spans="1:15" ht="30.75" customHeight="1" outlineLevel="1" x14ac:dyDescent="0.3">
      <c r="A299" s="63"/>
      <c r="B299" s="63"/>
      <c r="C299" s="63"/>
      <c r="D299" s="1">
        <v>2</v>
      </c>
      <c r="E299" s="63"/>
      <c r="F299" s="63"/>
      <c r="G299" s="63"/>
      <c r="H299" s="1">
        <v>2</v>
      </c>
      <c r="I299" s="1">
        <v>3.5000000000000003E-2</v>
      </c>
      <c r="J299" s="1">
        <v>3.5000000000000003E-2</v>
      </c>
      <c r="K299" s="63"/>
      <c r="L299" s="63"/>
      <c r="M299" s="63"/>
      <c r="N299" s="63"/>
      <c r="O299" s="63"/>
    </row>
    <row r="300" spans="1:15" ht="28.5" customHeight="1" outlineLevel="1" x14ac:dyDescent="0.3">
      <c r="A300" s="63"/>
      <c r="B300" s="63"/>
      <c r="C300" s="63"/>
      <c r="D300" s="1">
        <v>4</v>
      </c>
      <c r="E300" s="63"/>
      <c r="F300" s="63"/>
      <c r="G300" s="63"/>
      <c r="H300" s="1">
        <v>4</v>
      </c>
      <c r="I300" s="1">
        <v>2.3E-2</v>
      </c>
      <c r="J300" s="1">
        <v>2.3E-2</v>
      </c>
      <c r="K300" s="63"/>
      <c r="L300" s="63"/>
      <c r="M300" s="63"/>
      <c r="N300" s="63"/>
      <c r="O300" s="63"/>
    </row>
    <row r="301" spans="1:15" ht="30" customHeight="1" outlineLevel="1" x14ac:dyDescent="0.3">
      <c r="A301" s="63"/>
      <c r="B301" s="63"/>
      <c r="C301" s="63"/>
      <c r="D301" s="1">
        <v>5</v>
      </c>
      <c r="E301" s="63"/>
      <c r="F301" s="63"/>
      <c r="G301" s="63"/>
      <c r="H301" s="1">
        <v>5</v>
      </c>
      <c r="I301" s="1">
        <v>3.2000000000000001E-2</v>
      </c>
      <c r="J301" s="1">
        <v>3.2000000000000001E-2</v>
      </c>
      <c r="K301" s="63"/>
      <c r="L301" s="63"/>
      <c r="M301" s="63"/>
      <c r="N301" s="63"/>
      <c r="O301" s="63"/>
    </row>
    <row r="302" spans="1:15" ht="61.5" customHeight="1" outlineLevel="1" x14ac:dyDescent="0.3">
      <c r="A302" s="63" t="s">
        <v>65</v>
      </c>
      <c r="B302" s="72" t="s">
        <v>202</v>
      </c>
      <c r="C302" s="72" t="s">
        <v>71</v>
      </c>
      <c r="D302" s="3">
        <v>1</v>
      </c>
      <c r="E302" s="72">
        <v>4.8600000000000003</v>
      </c>
      <c r="F302" s="72" t="s">
        <v>8</v>
      </c>
      <c r="G302" s="72" t="s">
        <v>72</v>
      </c>
      <c r="H302" s="3">
        <v>1</v>
      </c>
      <c r="I302" s="3" t="s">
        <v>8</v>
      </c>
      <c r="J302" s="3" t="s">
        <v>8</v>
      </c>
      <c r="K302" s="72">
        <v>4.8600000000000003</v>
      </c>
      <c r="L302" s="72">
        <v>12</v>
      </c>
      <c r="M302" s="72" t="s">
        <v>8</v>
      </c>
      <c r="N302" s="72">
        <v>12</v>
      </c>
      <c r="O302" s="72" t="s">
        <v>294</v>
      </c>
    </row>
    <row r="303" spans="1:15" ht="66.75" customHeight="1" outlineLevel="1" x14ac:dyDescent="0.3">
      <c r="A303" s="63"/>
      <c r="B303" s="72"/>
      <c r="C303" s="72"/>
      <c r="D303" s="1">
        <v>2</v>
      </c>
      <c r="E303" s="72"/>
      <c r="F303" s="72"/>
      <c r="G303" s="72"/>
      <c r="H303" s="1">
        <v>2</v>
      </c>
      <c r="I303" s="1">
        <v>3.7999999999999999E-2</v>
      </c>
      <c r="J303" s="1" t="s">
        <v>8</v>
      </c>
      <c r="K303" s="72"/>
      <c r="L303" s="72"/>
      <c r="M303" s="72"/>
      <c r="N303" s="72"/>
      <c r="O303" s="72"/>
    </row>
    <row r="304" spans="1:15" ht="33" customHeight="1" outlineLevel="1" x14ac:dyDescent="0.3">
      <c r="A304" s="72" t="s">
        <v>66</v>
      </c>
      <c r="B304" s="72" t="s">
        <v>186</v>
      </c>
      <c r="C304" s="72" t="s">
        <v>71</v>
      </c>
      <c r="D304" s="3" t="s">
        <v>133</v>
      </c>
      <c r="E304" s="72">
        <v>4.8600000000000003</v>
      </c>
      <c r="F304" s="72" t="s">
        <v>8</v>
      </c>
      <c r="G304" s="72" t="s">
        <v>72</v>
      </c>
      <c r="H304" s="3" t="s">
        <v>133</v>
      </c>
      <c r="I304" s="3" t="s">
        <v>8</v>
      </c>
      <c r="J304" s="3" t="s">
        <v>8</v>
      </c>
      <c r="K304" s="72">
        <v>4.8600000000000003</v>
      </c>
      <c r="L304" s="72">
        <v>12</v>
      </c>
      <c r="M304" s="72" t="s">
        <v>8</v>
      </c>
      <c r="N304" s="72">
        <v>12</v>
      </c>
      <c r="O304" s="72" t="s">
        <v>294</v>
      </c>
    </row>
    <row r="305" spans="1:15" ht="27.75" customHeight="1" outlineLevel="1" x14ac:dyDescent="0.3">
      <c r="A305" s="72"/>
      <c r="B305" s="72"/>
      <c r="C305" s="72"/>
      <c r="D305" s="1">
        <v>2</v>
      </c>
      <c r="E305" s="72"/>
      <c r="F305" s="72"/>
      <c r="G305" s="72"/>
      <c r="H305" s="1">
        <v>2</v>
      </c>
      <c r="I305" s="1">
        <v>3.5000000000000003E-2</v>
      </c>
      <c r="J305" s="3" t="s">
        <v>8</v>
      </c>
      <c r="K305" s="72"/>
      <c r="L305" s="72"/>
      <c r="M305" s="72"/>
      <c r="N305" s="72"/>
      <c r="O305" s="72"/>
    </row>
    <row r="306" spans="1:15" ht="41.25" customHeight="1" outlineLevel="1" x14ac:dyDescent="0.3">
      <c r="A306" s="72"/>
      <c r="B306" s="72"/>
      <c r="C306" s="72"/>
      <c r="D306" s="1">
        <v>4</v>
      </c>
      <c r="E306" s="72"/>
      <c r="F306" s="72"/>
      <c r="G306" s="72"/>
      <c r="H306" s="1">
        <v>4</v>
      </c>
      <c r="I306" s="1">
        <v>2.3E-2</v>
      </c>
      <c r="J306" s="3" t="s">
        <v>8</v>
      </c>
      <c r="K306" s="72"/>
      <c r="L306" s="72"/>
      <c r="M306" s="72"/>
      <c r="N306" s="72"/>
      <c r="O306" s="72"/>
    </row>
    <row r="307" spans="1:15" ht="39" customHeight="1" outlineLevel="1" x14ac:dyDescent="0.3">
      <c r="A307" s="72"/>
      <c r="B307" s="72"/>
      <c r="C307" s="72"/>
      <c r="D307" s="1">
        <v>5</v>
      </c>
      <c r="E307" s="72"/>
      <c r="F307" s="72"/>
      <c r="G307" s="72"/>
      <c r="H307" s="1">
        <v>5</v>
      </c>
      <c r="I307" s="1">
        <v>3.2000000000000001E-2</v>
      </c>
      <c r="J307" s="3" t="s">
        <v>8</v>
      </c>
      <c r="K307" s="72"/>
      <c r="L307" s="72"/>
      <c r="M307" s="72"/>
      <c r="N307" s="72"/>
      <c r="O307" s="72"/>
    </row>
    <row r="308" spans="1:15" ht="47.25" customHeight="1" outlineLevel="1" x14ac:dyDescent="0.3">
      <c r="A308" s="134" t="s">
        <v>74</v>
      </c>
      <c r="B308" s="63" t="s">
        <v>134</v>
      </c>
      <c r="C308" s="63" t="s">
        <v>71</v>
      </c>
      <c r="D308" s="1">
        <v>2</v>
      </c>
      <c r="E308" s="63">
        <v>3.05</v>
      </c>
      <c r="F308" s="63">
        <v>1.81</v>
      </c>
      <c r="G308" s="63" t="s">
        <v>72</v>
      </c>
      <c r="H308" s="1">
        <v>2</v>
      </c>
      <c r="I308" s="1">
        <v>2.1000000000000001E-2</v>
      </c>
      <c r="J308" s="1">
        <v>2.1000000000000001E-2</v>
      </c>
      <c r="K308" s="63">
        <v>4.8600000000000003</v>
      </c>
      <c r="L308" s="63">
        <v>12</v>
      </c>
      <c r="M308" s="63">
        <v>12</v>
      </c>
      <c r="N308" s="63">
        <v>12</v>
      </c>
      <c r="O308" s="63" t="s">
        <v>294</v>
      </c>
    </row>
    <row r="309" spans="1:15" ht="36.75" customHeight="1" outlineLevel="1" x14ac:dyDescent="0.3">
      <c r="A309" s="134"/>
      <c r="B309" s="63"/>
      <c r="C309" s="63"/>
      <c r="D309" s="1">
        <v>4</v>
      </c>
      <c r="E309" s="63"/>
      <c r="F309" s="63"/>
      <c r="G309" s="63"/>
      <c r="H309" s="1">
        <v>4</v>
      </c>
      <c r="I309" s="1">
        <v>3.3000000000000002E-2</v>
      </c>
      <c r="J309" s="1">
        <v>3.3000000000000002E-2</v>
      </c>
      <c r="K309" s="63"/>
      <c r="L309" s="63"/>
      <c r="M309" s="63"/>
      <c r="N309" s="63"/>
      <c r="O309" s="63"/>
    </row>
    <row r="310" spans="1:15" ht="45" customHeight="1" outlineLevel="1" x14ac:dyDescent="0.3">
      <c r="A310" s="134"/>
      <c r="B310" s="63"/>
      <c r="C310" s="63"/>
      <c r="D310" s="1">
        <v>5</v>
      </c>
      <c r="E310" s="63"/>
      <c r="F310" s="63"/>
      <c r="G310" s="63"/>
      <c r="H310" s="1">
        <v>5</v>
      </c>
      <c r="I310" s="1">
        <v>2.9000000000000001E-2</v>
      </c>
      <c r="J310" s="1">
        <v>2.9000000000000001E-2</v>
      </c>
      <c r="K310" s="63"/>
      <c r="L310" s="63"/>
      <c r="M310" s="63"/>
      <c r="N310" s="63"/>
      <c r="O310" s="63"/>
    </row>
    <row r="311" spans="1:15" ht="24.75" customHeight="1" x14ac:dyDescent="0.3">
      <c r="A311" s="100" t="s">
        <v>46</v>
      </c>
      <c r="B311" s="101"/>
      <c r="C311" s="101"/>
      <c r="D311" s="101"/>
      <c r="E311" s="101"/>
      <c r="F311" s="101"/>
      <c r="G311" s="101"/>
      <c r="H311" s="101"/>
      <c r="I311" s="101"/>
      <c r="J311" s="101"/>
      <c r="K311" s="31"/>
      <c r="L311" s="31"/>
      <c r="M311" s="31"/>
      <c r="N311" s="31"/>
      <c r="O311" s="14"/>
    </row>
    <row r="312" spans="1:15" ht="89.25" customHeight="1" outlineLevel="1" x14ac:dyDescent="0.3">
      <c r="A312" s="3" t="s">
        <v>79</v>
      </c>
      <c r="B312" s="3" t="s">
        <v>135</v>
      </c>
      <c r="C312" s="3" t="s">
        <v>71</v>
      </c>
      <c r="D312" s="3">
        <v>1</v>
      </c>
      <c r="E312" s="3">
        <v>2.59</v>
      </c>
      <c r="F312" s="3" t="s">
        <v>8</v>
      </c>
      <c r="G312" s="3" t="s">
        <v>72</v>
      </c>
      <c r="H312" s="3">
        <v>1</v>
      </c>
      <c r="I312" s="3" t="s">
        <v>8</v>
      </c>
      <c r="J312" s="3" t="s">
        <v>8</v>
      </c>
      <c r="K312" s="3" t="s">
        <v>8</v>
      </c>
      <c r="L312" s="3">
        <v>12</v>
      </c>
      <c r="M312" s="3" t="s">
        <v>8</v>
      </c>
      <c r="N312" s="3" t="s">
        <v>8</v>
      </c>
      <c r="O312" s="3" t="s">
        <v>294</v>
      </c>
    </row>
    <row r="313" spans="1:15" ht="54" customHeight="1" x14ac:dyDescent="0.3">
      <c r="A313" s="72" t="s">
        <v>95</v>
      </c>
      <c r="B313" s="72" t="s">
        <v>136</v>
      </c>
      <c r="C313" s="72" t="s">
        <v>71</v>
      </c>
      <c r="D313" s="3">
        <v>1</v>
      </c>
      <c r="E313" s="72">
        <v>2.931</v>
      </c>
      <c r="F313" s="72">
        <v>2.246</v>
      </c>
      <c r="G313" s="72" t="s">
        <v>72</v>
      </c>
      <c r="H313" s="3">
        <v>1</v>
      </c>
      <c r="I313" s="3" t="s">
        <v>8</v>
      </c>
      <c r="J313" s="3" t="s">
        <v>8</v>
      </c>
      <c r="K313" s="72" t="s">
        <v>8</v>
      </c>
      <c r="L313" s="72">
        <v>12</v>
      </c>
      <c r="M313" s="72">
        <v>9</v>
      </c>
      <c r="N313" s="72" t="s">
        <v>8</v>
      </c>
      <c r="O313" s="72" t="s">
        <v>294</v>
      </c>
    </row>
    <row r="314" spans="1:15" ht="66.75" customHeight="1" outlineLevel="1" x14ac:dyDescent="0.3">
      <c r="A314" s="72"/>
      <c r="B314" s="72"/>
      <c r="C314" s="72"/>
      <c r="D314" s="3">
        <v>2</v>
      </c>
      <c r="E314" s="72"/>
      <c r="F314" s="72"/>
      <c r="G314" s="72"/>
      <c r="H314" s="3">
        <v>2</v>
      </c>
      <c r="I314" s="3">
        <v>4.1000000000000002E-2</v>
      </c>
      <c r="J314" s="3">
        <v>4.1000000000000002E-2</v>
      </c>
      <c r="K314" s="72"/>
      <c r="L314" s="72"/>
      <c r="M314" s="72"/>
      <c r="N314" s="72"/>
      <c r="O314" s="72"/>
    </row>
    <row r="315" spans="1:15" ht="66" customHeight="1" outlineLevel="1" x14ac:dyDescent="0.3">
      <c r="A315" s="72" t="s">
        <v>97</v>
      </c>
      <c r="B315" s="72" t="s">
        <v>130</v>
      </c>
      <c r="C315" s="72" t="s">
        <v>71</v>
      </c>
      <c r="D315" s="3">
        <v>1</v>
      </c>
      <c r="E315" s="72">
        <v>4.1539999999999999</v>
      </c>
      <c r="F315" s="72">
        <v>2.246</v>
      </c>
      <c r="G315" s="72" t="s">
        <v>72</v>
      </c>
      <c r="H315" s="3">
        <v>1</v>
      </c>
      <c r="I315" s="3" t="s">
        <v>8</v>
      </c>
      <c r="J315" s="3" t="s">
        <v>8</v>
      </c>
      <c r="K315" s="72" t="s">
        <v>8</v>
      </c>
      <c r="L315" s="72">
        <v>12</v>
      </c>
      <c r="M315" s="72">
        <v>9</v>
      </c>
      <c r="N315" s="72" t="s">
        <v>8</v>
      </c>
      <c r="O315" s="72" t="s">
        <v>294</v>
      </c>
    </row>
    <row r="316" spans="1:15" ht="89.25" customHeight="1" outlineLevel="1" x14ac:dyDescent="0.3">
      <c r="A316" s="72"/>
      <c r="B316" s="72"/>
      <c r="C316" s="72"/>
      <c r="D316" s="3">
        <v>2</v>
      </c>
      <c r="E316" s="72"/>
      <c r="F316" s="72"/>
      <c r="G316" s="72"/>
      <c r="H316" s="3">
        <v>2</v>
      </c>
      <c r="I316" s="3">
        <v>3.6999999999999998E-2</v>
      </c>
      <c r="J316" s="3">
        <v>3.6999999999999998E-2</v>
      </c>
      <c r="K316" s="72"/>
      <c r="L316" s="72"/>
      <c r="M316" s="72"/>
      <c r="N316" s="72"/>
      <c r="O316" s="72"/>
    </row>
    <row r="317" spans="1:15" ht="72.75" customHeight="1" outlineLevel="1" x14ac:dyDescent="0.3">
      <c r="A317" s="72" t="s">
        <v>98</v>
      </c>
      <c r="B317" s="72" t="s">
        <v>201</v>
      </c>
      <c r="C317" s="72" t="s">
        <v>71</v>
      </c>
      <c r="D317" s="3">
        <v>1</v>
      </c>
      <c r="E317" s="72">
        <v>5.22</v>
      </c>
      <c r="F317" s="72" t="s">
        <v>8</v>
      </c>
      <c r="G317" s="72" t="s">
        <v>72</v>
      </c>
      <c r="H317" s="3">
        <v>1</v>
      </c>
      <c r="I317" s="3" t="s">
        <v>8</v>
      </c>
      <c r="J317" s="3" t="s">
        <v>8</v>
      </c>
      <c r="K317" s="72" t="s">
        <v>8</v>
      </c>
      <c r="L317" s="72">
        <v>12</v>
      </c>
      <c r="M317" s="72" t="s">
        <v>8</v>
      </c>
      <c r="N317" s="72" t="s">
        <v>8</v>
      </c>
      <c r="O317" s="72" t="s">
        <v>294</v>
      </c>
    </row>
    <row r="318" spans="1:15" ht="63" customHeight="1" outlineLevel="1" x14ac:dyDescent="0.3">
      <c r="A318" s="72"/>
      <c r="B318" s="72"/>
      <c r="C318" s="72"/>
      <c r="D318" s="3">
        <v>2</v>
      </c>
      <c r="E318" s="72"/>
      <c r="F318" s="72"/>
      <c r="G318" s="72"/>
      <c r="H318" s="3">
        <v>2</v>
      </c>
      <c r="I318" s="3">
        <v>3.6999999999999998E-2</v>
      </c>
      <c r="J318" s="3" t="s">
        <v>8</v>
      </c>
      <c r="K318" s="72"/>
      <c r="L318" s="72"/>
      <c r="M318" s="72"/>
      <c r="N318" s="72"/>
      <c r="O318" s="72"/>
    </row>
    <row r="319" spans="1:15" ht="30" customHeight="1" x14ac:dyDescent="0.3">
      <c r="A319" s="67" t="s">
        <v>47</v>
      </c>
      <c r="B319" s="67"/>
      <c r="C319" s="67"/>
      <c r="D319" s="67"/>
      <c r="E319" s="67"/>
      <c r="F319" s="67"/>
      <c r="G319" s="67"/>
      <c r="H319" s="67"/>
      <c r="I319" s="67"/>
      <c r="J319" s="67"/>
      <c r="K319" s="13"/>
      <c r="L319" s="13"/>
      <c r="M319" s="13"/>
      <c r="N319" s="13"/>
      <c r="O319" s="13"/>
    </row>
    <row r="320" spans="1:15" ht="43.5" customHeight="1" outlineLevel="1" x14ac:dyDescent="0.3">
      <c r="A320" s="63" t="s">
        <v>64</v>
      </c>
      <c r="B320" s="63" t="s">
        <v>227</v>
      </c>
      <c r="C320" s="63" t="s">
        <v>71</v>
      </c>
      <c r="D320" s="1">
        <v>2</v>
      </c>
      <c r="E320" s="63">
        <v>2.78</v>
      </c>
      <c r="F320" s="63">
        <v>2.08</v>
      </c>
      <c r="G320" s="63" t="s">
        <v>72</v>
      </c>
      <c r="H320" s="1">
        <v>2</v>
      </c>
      <c r="I320" s="1">
        <v>0.03</v>
      </c>
      <c r="J320" s="1">
        <v>0.03</v>
      </c>
      <c r="K320" s="63">
        <v>4.8600000000000003</v>
      </c>
      <c r="L320" s="63">
        <v>12</v>
      </c>
      <c r="M320" s="63">
        <v>9</v>
      </c>
      <c r="N320" s="63">
        <v>12</v>
      </c>
      <c r="O320" s="63" t="s">
        <v>294</v>
      </c>
    </row>
    <row r="321" spans="1:15" ht="44.25" customHeight="1" outlineLevel="1" x14ac:dyDescent="0.3">
      <c r="A321" s="63"/>
      <c r="B321" s="63"/>
      <c r="C321" s="63"/>
      <c r="D321" s="1">
        <v>3</v>
      </c>
      <c r="E321" s="63"/>
      <c r="F321" s="63"/>
      <c r="G321" s="63"/>
      <c r="H321" s="1">
        <v>3</v>
      </c>
      <c r="I321" s="1">
        <v>3.6999999999999998E-2</v>
      </c>
      <c r="J321" s="1">
        <v>3.6999999999999998E-2</v>
      </c>
      <c r="K321" s="63"/>
      <c r="L321" s="63"/>
      <c r="M321" s="63"/>
      <c r="N321" s="63"/>
      <c r="O321" s="63"/>
    </row>
    <row r="322" spans="1:15" ht="46.5" customHeight="1" outlineLevel="1" x14ac:dyDescent="0.3">
      <c r="A322" s="63"/>
      <c r="B322" s="63"/>
      <c r="C322" s="63"/>
      <c r="D322" s="1">
        <v>4</v>
      </c>
      <c r="E322" s="63"/>
      <c r="F322" s="63"/>
      <c r="G322" s="63"/>
      <c r="H322" s="1">
        <v>4</v>
      </c>
      <c r="I322" s="1">
        <v>0.33</v>
      </c>
      <c r="J322" s="1">
        <v>0.33</v>
      </c>
      <c r="K322" s="63"/>
      <c r="L322" s="63"/>
      <c r="M322" s="63"/>
      <c r="N322" s="63"/>
      <c r="O322" s="63"/>
    </row>
    <row r="323" spans="1:15" ht="53.25" customHeight="1" outlineLevel="1" x14ac:dyDescent="0.3">
      <c r="A323" s="72" t="s">
        <v>65</v>
      </c>
      <c r="B323" s="72" t="s">
        <v>138</v>
      </c>
      <c r="C323" s="72" t="s">
        <v>71</v>
      </c>
      <c r="D323" s="1">
        <v>1</v>
      </c>
      <c r="E323" s="3">
        <v>1.68</v>
      </c>
      <c r="F323" s="3">
        <v>1.38</v>
      </c>
      <c r="G323" s="72" t="s">
        <v>72</v>
      </c>
      <c r="H323" s="1">
        <v>1</v>
      </c>
      <c r="I323" s="3" t="s">
        <v>8</v>
      </c>
      <c r="J323" s="3" t="s">
        <v>8</v>
      </c>
      <c r="K323" s="3">
        <v>3.06</v>
      </c>
      <c r="L323" s="72">
        <v>12</v>
      </c>
      <c r="M323" s="3">
        <v>9</v>
      </c>
      <c r="N323" s="72">
        <v>12</v>
      </c>
      <c r="O323" s="72" t="s">
        <v>294</v>
      </c>
    </row>
    <row r="324" spans="1:15" ht="57" customHeight="1" outlineLevel="1" x14ac:dyDescent="0.3">
      <c r="A324" s="72"/>
      <c r="B324" s="72"/>
      <c r="C324" s="72"/>
      <c r="D324" s="1" t="s">
        <v>137</v>
      </c>
      <c r="E324" s="3">
        <v>3.06</v>
      </c>
      <c r="F324" s="3" t="s">
        <v>8</v>
      </c>
      <c r="G324" s="72"/>
      <c r="H324" s="1" t="s">
        <v>137</v>
      </c>
      <c r="I324" s="3" t="s">
        <v>8</v>
      </c>
      <c r="J324" s="3" t="s">
        <v>8</v>
      </c>
      <c r="K324" s="3">
        <v>3.06</v>
      </c>
      <c r="L324" s="72"/>
      <c r="M324" s="3" t="s">
        <v>8</v>
      </c>
      <c r="N324" s="72"/>
      <c r="O324" s="72"/>
    </row>
    <row r="325" spans="1:15" ht="53.25" customHeight="1" outlineLevel="1" x14ac:dyDescent="0.3">
      <c r="A325" s="72" t="s">
        <v>66</v>
      </c>
      <c r="B325" s="72" t="s">
        <v>139</v>
      </c>
      <c r="C325" s="72" t="s">
        <v>71</v>
      </c>
      <c r="D325" s="1">
        <v>1</v>
      </c>
      <c r="E325" s="3">
        <v>0.83</v>
      </c>
      <c r="F325" s="3">
        <v>1.33</v>
      </c>
      <c r="G325" s="72" t="s">
        <v>72</v>
      </c>
      <c r="H325" s="1">
        <v>1</v>
      </c>
      <c r="I325" s="3" t="s">
        <v>8</v>
      </c>
      <c r="J325" s="3" t="s">
        <v>8</v>
      </c>
      <c r="K325" s="3">
        <v>2.16</v>
      </c>
      <c r="L325" s="72">
        <v>12</v>
      </c>
      <c r="M325" s="3">
        <v>9</v>
      </c>
      <c r="N325" s="72">
        <v>12</v>
      </c>
      <c r="O325" s="72" t="s">
        <v>294</v>
      </c>
    </row>
    <row r="326" spans="1:15" ht="60.75" customHeight="1" outlineLevel="1" x14ac:dyDescent="0.3">
      <c r="A326" s="72"/>
      <c r="B326" s="72"/>
      <c r="C326" s="72"/>
      <c r="D326" s="1" t="s">
        <v>137</v>
      </c>
      <c r="E326" s="3">
        <v>2.16</v>
      </c>
      <c r="F326" s="3" t="s">
        <v>8</v>
      </c>
      <c r="G326" s="72"/>
      <c r="H326" s="1" t="s">
        <v>137</v>
      </c>
      <c r="I326" s="3" t="s">
        <v>8</v>
      </c>
      <c r="J326" s="3" t="s">
        <v>8</v>
      </c>
      <c r="K326" s="3">
        <v>2.16</v>
      </c>
      <c r="L326" s="72"/>
      <c r="M326" s="3" t="s">
        <v>8</v>
      </c>
      <c r="N326" s="72"/>
      <c r="O326" s="72"/>
    </row>
    <row r="327" spans="1:15" ht="50.25" customHeight="1" outlineLevel="1" x14ac:dyDescent="0.3">
      <c r="A327" s="72" t="s">
        <v>74</v>
      </c>
      <c r="B327" s="72" t="s">
        <v>140</v>
      </c>
      <c r="C327" s="72" t="s">
        <v>71</v>
      </c>
      <c r="D327" s="1">
        <v>1</v>
      </c>
      <c r="E327" s="3">
        <v>1.23</v>
      </c>
      <c r="F327" s="3">
        <v>0.63</v>
      </c>
      <c r="G327" s="72" t="s">
        <v>72</v>
      </c>
      <c r="H327" s="1">
        <v>1</v>
      </c>
      <c r="I327" s="3" t="s">
        <v>8</v>
      </c>
      <c r="J327" s="3" t="s">
        <v>8</v>
      </c>
      <c r="K327" s="3">
        <v>1.86</v>
      </c>
      <c r="L327" s="72">
        <v>12</v>
      </c>
      <c r="M327" s="3">
        <v>9</v>
      </c>
      <c r="N327" s="72">
        <v>12</v>
      </c>
      <c r="O327" s="72" t="s">
        <v>294</v>
      </c>
    </row>
    <row r="328" spans="1:15" ht="54" customHeight="1" outlineLevel="1" x14ac:dyDescent="0.3">
      <c r="A328" s="72"/>
      <c r="B328" s="72"/>
      <c r="C328" s="72"/>
      <c r="D328" s="1" t="s">
        <v>137</v>
      </c>
      <c r="E328" s="3">
        <v>1.86</v>
      </c>
      <c r="F328" s="3" t="s">
        <v>8</v>
      </c>
      <c r="G328" s="72"/>
      <c r="H328" s="1" t="s">
        <v>137</v>
      </c>
      <c r="I328" s="3" t="s">
        <v>8</v>
      </c>
      <c r="J328" s="3" t="s">
        <v>8</v>
      </c>
      <c r="K328" s="3">
        <v>1.86</v>
      </c>
      <c r="L328" s="72"/>
      <c r="M328" s="3" t="s">
        <v>8</v>
      </c>
      <c r="N328" s="72"/>
      <c r="O328" s="72"/>
    </row>
    <row r="329" spans="1:15" ht="39.75" customHeight="1" outlineLevel="1" x14ac:dyDescent="0.3">
      <c r="A329" s="72" t="s">
        <v>77</v>
      </c>
      <c r="B329" s="72" t="s">
        <v>141</v>
      </c>
      <c r="C329" s="72" t="s">
        <v>71</v>
      </c>
      <c r="D329" s="1">
        <v>1</v>
      </c>
      <c r="E329" s="3">
        <v>0.38</v>
      </c>
      <c r="F329" s="3">
        <v>0.57999999999999996</v>
      </c>
      <c r="G329" s="72" t="s">
        <v>72</v>
      </c>
      <c r="H329" s="1">
        <v>1</v>
      </c>
      <c r="I329" s="3" t="s">
        <v>8</v>
      </c>
      <c r="J329" s="3" t="s">
        <v>8</v>
      </c>
      <c r="K329" s="3">
        <v>0.96</v>
      </c>
      <c r="L329" s="72">
        <v>12</v>
      </c>
      <c r="M329" s="3">
        <v>9</v>
      </c>
      <c r="N329" s="72">
        <v>12</v>
      </c>
      <c r="O329" s="72" t="s">
        <v>294</v>
      </c>
    </row>
    <row r="330" spans="1:15" ht="57" customHeight="1" outlineLevel="1" x14ac:dyDescent="0.3">
      <c r="A330" s="72"/>
      <c r="B330" s="72"/>
      <c r="C330" s="72"/>
      <c r="D330" s="1" t="s">
        <v>137</v>
      </c>
      <c r="E330" s="3">
        <v>0.96</v>
      </c>
      <c r="F330" s="3" t="s">
        <v>8</v>
      </c>
      <c r="G330" s="72"/>
      <c r="H330" s="1" t="s">
        <v>137</v>
      </c>
      <c r="I330" s="3" t="s">
        <v>8</v>
      </c>
      <c r="J330" s="3" t="s">
        <v>8</v>
      </c>
      <c r="K330" s="3">
        <v>0.96</v>
      </c>
      <c r="L330" s="72"/>
      <c r="M330" s="3" t="s">
        <v>8</v>
      </c>
      <c r="N330" s="72"/>
      <c r="O330" s="72"/>
    </row>
    <row r="331" spans="1:15" ht="147" customHeight="1" outlineLevel="1" x14ac:dyDescent="0.3">
      <c r="A331" s="3" t="s">
        <v>79</v>
      </c>
      <c r="B331" s="3" t="s">
        <v>192</v>
      </c>
      <c r="C331" s="3" t="s">
        <v>71</v>
      </c>
      <c r="D331" s="1">
        <v>2</v>
      </c>
      <c r="E331" s="3">
        <v>6.72</v>
      </c>
      <c r="F331" s="3" t="s">
        <v>8</v>
      </c>
      <c r="G331" s="3" t="s">
        <v>72</v>
      </c>
      <c r="H331" s="1">
        <v>2</v>
      </c>
      <c r="I331" s="3">
        <v>5.7999999999999996E-3</v>
      </c>
      <c r="J331" s="3" t="s">
        <v>8</v>
      </c>
      <c r="K331" s="3">
        <v>6.72</v>
      </c>
      <c r="L331" s="3">
        <v>12</v>
      </c>
      <c r="M331" s="3" t="s">
        <v>8</v>
      </c>
      <c r="N331" s="3">
        <v>12</v>
      </c>
      <c r="O331" s="3" t="s">
        <v>294</v>
      </c>
    </row>
    <row r="332" spans="1:15" ht="111" customHeight="1" outlineLevel="1" x14ac:dyDescent="0.3">
      <c r="A332" s="51" t="s">
        <v>95</v>
      </c>
      <c r="B332" s="3" t="s">
        <v>269</v>
      </c>
      <c r="C332" s="3" t="s">
        <v>71</v>
      </c>
      <c r="D332" s="1">
        <v>2</v>
      </c>
      <c r="E332" s="3">
        <v>2.27</v>
      </c>
      <c r="F332" s="3">
        <v>2.59</v>
      </c>
      <c r="G332" s="3" t="s">
        <v>72</v>
      </c>
      <c r="H332" s="1">
        <v>2</v>
      </c>
      <c r="I332" s="3">
        <v>2.9399999999999999E-2</v>
      </c>
      <c r="J332" s="3">
        <v>2.9399999999999999E-2</v>
      </c>
      <c r="K332" s="51">
        <f>E332+F332</f>
        <v>4.8599999999999994</v>
      </c>
      <c r="L332" s="51">
        <v>12</v>
      </c>
      <c r="M332" s="51">
        <v>9</v>
      </c>
      <c r="N332" s="51">
        <v>12</v>
      </c>
      <c r="O332" s="58" t="s">
        <v>294</v>
      </c>
    </row>
    <row r="333" spans="1:15" ht="58.5" customHeight="1" outlineLevel="1" x14ac:dyDescent="0.3">
      <c r="A333" s="148" t="s">
        <v>97</v>
      </c>
      <c r="B333" s="72" t="s">
        <v>270</v>
      </c>
      <c r="C333" s="72" t="s">
        <v>71</v>
      </c>
      <c r="D333" s="1">
        <v>2</v>
      </c>
      <c r="E333" s="3">
        <v>3.06</v>
      </c>
      <c r="F333" s="3" t="s">
        <v>8</v>
      </c>
      <c r="G333" s="72" t="s">
        <v>72</v>
      </c>
      <c r="H333" s="1">
        <v>2</v>
      </c>
      <c r="I333" s="54">
        <v>3.5999999999999997E-2</v>
      </c>
      <c r="J333" s="3" t="s">
        <v>8</v>
      </c>
      <c r="K333" s="51">
        <f>E333</f>
        <v>3.06</v>
      </c>
      <c r="L333" s="51">
        <v>12</v>
      </c>
      <c r="M333" s="3" t="s">
        <v>8</v>
      </c>
      <c r="N333" s="51">
        <v>12</v>
      </c>
      <c r="O333" s="58" t="s">
        <v>294</v>
      </c>
    </row>
    <row r="334" spans="1:15" ht="58.5" customHeight="1" outlineLevel="1" x14ac:dyDescent="0.3">
      <c r="A334" s="148"/>
      <c r="B334" s="72"/>
      <c r="C334" s="72"/>
      <c r="D334" s="1">
        <v>4</v>
      </c>
      <c r="E334" s="3">
        <v>3.06</v>
      </c>
      <c r="F334" s="3" t="s">
        <v>8</v>
      </c>
      <c r="G334" s="72"/>
      <c r="H334" s="1">
        <v>4</v>
      </c>
      <c r="I334" s="54">
        <v>3.4000000000000002E-2</v>
      </c>
      <c r="J334" s="3" t="s">
        <v>8</v>
      </c>
      <c r="K334" s="51">
        <f>E334</f>
        <v>3.06</v>
      </c>
      <c r="L334" s="55">
        <v>12</v>
      </c>
      <c r="M334" s="3" t="s">
        <v>8</v>
      </c>
      <c r="N334" s="55">
        <v>12</v>
      </c>
      <c r="O334" s="58" t="s">
        <v>294</v>
      </c>
    </row>
    <row r="335" spans="1:15" ht="28.5" customHeight="1" x14ac:dyDescent="0.3">
      <c r="A335" s="100" t="s">
        <v>21</v>
      </c>
      <c r="B335" s="101"/>
      <c r="C335" s="101"/>
      <c r="D335" s="101"/>
      <c r="E335" s="101"/>
      <c r="F335" s="101"/>
      <c r="G335" s="101"/>
      <c r="H335" s="101"/>
      <c r="I335" s="101"/>
      <c r="J335" s="102"/>
      <c r="K335" s="13"/>
      <c r="L335" s="13"/>
      <c r="M335" s="13"/>
      <c r="N335" s="13"/>
      <c r="O335" s="13"/>
    </row>
    <row r="336" spans="1:15" ht="59.25" customHeight="1" outlineLevel="1" x14ac:dyDescent="0.3">
      <c r="A336" s="69" t="s">
        <v>64</v>
      </c>
      <c r="B336" s="72" t="s">
        <v>138</v>
      </c>
      <c r="C336" s="72" t="s">
        <v>71</v>
      </c>
      <c r="D336" s="3">
        <v>1</v>
      </c>
      <c r="E336" s="72">
        <v>3.6</v>
      </c>
      <c r="F336" s="72">
        <v>4.3</v>
      </c>
      <c r="G336" s="72" t="s">
        <v>72</v>
      </c>
      <c r="H336" s="3">
        <v>1</v>
      </c>
      <c r="I336" s="3" t="s">
        <v>8</v>
      </c>
      <c r="J336" s="3" t="s">
        <v>8</v>
      </c>
      <c r="K336" s="72">
        <v>7.9</v>
      </c>
      <c r="L336" s="72">
        <v>12</v>
      </c>
      <c r="M336" s="72">
        <v>12</v>
      </c>
      <c r="N336" s="72">
        <v>12</v>
      </c>
      <c r="O336" s="72" t="s">
        <v>295</v>
      </c>
    </row>
    <row r="337" spans="1:15" ht="62.25" customHeight="1" outlineLevel="1" thickBot="1" x14ac:dyDescent="0.35">
      <c r="A337" s="71"/>
      <c r="B337" s="72"/>
      <c r="C337" s="72"/>
      <c r="D337" s="3">
        <v>2</v>
      </c>
      <c r="E337" s="72"/>
      <c r="F337" s="72"/>
      <c r="G337" s="72"/>
      <c r="H337" s="3">
        <v>2</v>
      </c>
      <c r="I337" s="3">
        <v>2.4E-2</v>
      </c>
      <c r="J337" s="3">
        <v>2.4E-2</v>
      </c>
      <c r="K337" s="72"/>
      <c r="L337" s="72"/>
      <c r="M337" s="72"/>
      <c r="N337" s="72"/>
      <c r="O337" s="72"/>
    </row>
    <row r="338" spans="1:15" ht="27" customHeight="1" thickBot="1" x14ac:dyDescent="0.35">
      <c r="A338" s="112" t="s">
        <v>45</v>
      </c>
      <c r="B338" s="113"/>
      <c r="C338" s="113"/>
      <c r="D338" s="113"/>
      <c r="E338" s="113"/>
      <c r="F338" s="113"/>
      <c r="G338" s="113"/>
      <c r="H338" s="113"/>
      <c r="I338" s="113"/>
      <c r="J338" s="114"/>
      <c r="K338" s="31"/>
      <c r="L338" s="31"/>
      <c r="M338" s="31"/>
      <c r="N338" s="31"/>
      <c r="O338" s="31"/>
    </row>
    <row r="339" spans="1:15" ht="40.5" customHeight="1" outlineLevel="1" x14ac:dyDescent="0.3">
      <c r="A339" s="84" t="s">
        <v>64</v>
      </c>
      <c r="B339" s="84" t="s">
        <v>203</v>
      </c>
      <c r="C339" s="84" t="s">
        <v>71</v>
      </c>
      <c r="D339" s="10">
        <v>2</v>
      </c>
      <c r="E339" s="84">
        <v>8.56</v>
      </c>
      <c r="F339" s="84" t="s">
        <v>8</v>
      </c>
      <c r="G339" s="84" t="s">
        <v>72</v>
      </c>
      <c r="H339" s="10">
        <v>2</v>
      </c>
      <c r="I339" s="10">
        <v>4.2000000000000003E-2</v>
      </c>
      <c r="J339" s="10" t="s">
        <v>8</v>
      </c>
      <c r="K339" s="84">
        <v>8.56</v>
      </c>
      <c r="L339" s="84">
        <v>12</v>
      </c>
      <c r="M339" s="84" t="s">
        <v>8</v>
      </c>
      <c r="N339" s="84">
        <v>12</v>
      </c>
      <c r="O339" s="84" t="s">
        <v>296</v>
      </c>
    </row>
    <row r="340" spans="1:15" ht="39" customHeight="1" outlineLevel="1" x14ac:dyDescent="0.3">
      <c r="A340" s="85"/>
      <c r="B340" s="85"/>
      <c r="C340" s="85"/>
      <c r="D340" s="10">
        <v>3</v>
      </c>
      <c r="E340" s="85"/>
      <c r="F340" s="85"/>
      <c r="G340" s="85"/>
      <c r="H340" s="10">
        <v>3</v>
      </c>
      <c r="I340" s="10">
        <v>4.2000000000000003E-2</v>
      </c>
      <c r="J340" s="10" t="s">
        <v>8</v>
      </c>
      <c r="K340" s="85"/>
      <c r="L340" s="85"/>
      <c r="M340" s="85"/>
      <c r="N340" s="85"/>
      <c r="O340" s="85"/>
    </row>
    <row r="341" spans="1:15" ht="45.75" customHeight="1" outlineLevel="1" x14ac:dyDescent="0.3">
      <c r="A341" s="86"/>
      <c r="B341" s="86"/>
      <c r="C341" s="86"/>
      <c r="D341" s="10">
        <v>4</v>
      </c>
      <c r="E341" s="86"/>
      <c r="F341" s="86"/>
      <c r="G341" s="86"/>
      <c r="H341" s="10">
        <v>4</v>
      </c>
      <c r="I341" s="10">
        <v>4.1000000000000002E-2</v>
      </c>
      <c r="J341" s="10" t="s">
        <v>8</v>
      </c>
      <c r="K341" s="86"/>
      <c r="L341" s="86"/>
      <c r="M341" s="86"/>
      <c r="N341" s="86"/>
      <c r="O341" s="86"/>
    </row>
    <row r="342" spans="1:15" ht="129.75" customHeight="1" outlineLevel="1" x14ac:dyDescent="0.3">
      <c r="A342" s="3" t="s">
        <v>65</v>
      </c>
      <c r="B342" s="3" t="s">
        <v>204</v>
      </c>
      <c r="C342" s="3" t="s">
        <v>71</v>
      </c>
      <c r="D342" s="3">
        <v>1</v>
      </c>
      <c r="E342" s="3">
        <v>8.56</v>
      </c>
      <c r="F342" s="3" t="s">
        <v>8</v>
      </c>
      <c r="G342" s="3" t="s">
        <v>72</v>
      </c>
      <c r="H342" s="3">
        <v>1</v>
      </c>
      <c r="I342" s="3" t="s">
        <v>8</v>
      </c>
      <c r="J342" s="3" t="s">
        <v>8</v>
      </c>
      <c r="K342" s="3" t="s">
        <v>8</v>
      </c>
      <c r="L342" s="3">
        <v>12</v>
      </c>
      <c r="M342" s="3" t="s">
        <v>8</v>
      </c>
      <c r="N342" s="3" t="s">
        <v>8</v>
      </c>
      <c r="O342" s="3" t="s">
        <v>296</v>
      </c>
    </row>
    <row r="343" spans="1:15" ht="42" customHeight="1" outlineLevel="1" x14ac:dyDescent="0.3">
      <c r="A343" s="109" t="s">
        <v>66</v>
      </c>
      <c r="B343" s="69" t="s">
        <v>148</v>
      </c>
      <c r="C343" s="69" t="s">
        <v>71</v>
      </c>
      <c r="D343" s="3" t="s">
        <v>129</v>
      </c>
      <c r="E343" s="69">
        <v>4.79</v>
      </c>
      <c r="F343" s="69">
        <v>3.77</v>
      </c>
      <c r="G343" s="69" t="s">
        <v>72</v>
      </c>
      <c r="H343" s="3" t="s">
        <v>129</v>
      </c>
      <c r="I343" s="32" t="s">
        <v>8</v>
      </c>
      <c r="J343" s="32" t="s">
        <v>8</v>
      </c>
      <c r="K343" s="69">
        <v>8.56</v>
      </c>
      <c r="L343" s="69">
        <v>12</v>
      </c>
      <c r="M343" s="69">
        <v>12</v>
      </c>
      <c r="N343" s="69">
        <v>12</v>
      </c>
      <c r="O343" s="69" t="s">
        <v>296</v>
      </c>
    </row>
    <row r="344" spans="1:15" ht="39" customHeight="1" outlineLevel="1" x14ac:dyDescent="0.3">
      <c r="A344" s="110"/>
      <c r="B344" s="70"/>
      <c r="C344" s="70"/>
      <c r="D344" s="32">
        <v>4</v>
      </c>
      <c r="E344" s="70"/>
      <c r="F344" s="70"/>
      <c r="G344" s="70"/>
      <c r="H344" s="32">
        <v>4</v>
      </c>
      <c r="I344" s="10">
        <v>3.9E-2</v>
      </c>
      <c r="J344" s="10">
        <v>3.9E-2</v>
      </c>
      <c r="K344" s="70"/>
      <c r="L344" s="70"/>
      <c r="M344" s="70"/>
      <c r="N344" s="70"/>
      <c r="O344" s="70"/>
    </row>
    <row r="345" spans="1:15" ht="37.5" customHeight="1" outlineLevel="1" x14ac:dyDescent="0.3">
      <c r="A345" s="111"/>
      <c r="B345" s="71"/>
      <c r="C345" s="71"/>
      <c r="D345" s="10">
        <v>5</v>
      </c>
      <c r="E345" s="71"/>
      <c r="F345" s="71"/>
      <c r="G345" s="71"/>
      <c r="H345" s="10">
        <v>5</v>
      </c>
      <c r="I345" s="10">
        <v>3.7999999999999999E-2</v>
      </c>
      <c r="J345" s="10">
        <v>3.7999999999999999E-2</v>
      </c>
      <c r="K345" s="71"/>
      <c r="L345" s="71"/>
      <c r="M345" s="71"/>
      <c r="N345" s="71"/>
      <c r="O345" s="71"/>
    </row>
    <row r="346" spans="1:15" ht="51" customHeight="1" outlineLevel="1" x14ac:dyDescent="0.3">
      <c r="A346" s="84" t="s">
        <v>74</v>
      </c>
      <c r="B346" s="69" t="s">
        <v>143</v>
      </c>
      <c r="C346" s="69" t="s">
        <v>71</v>
      </c>
      <c r="D346" s="3">
        <v>2</v>
      </c>
      <c r="E346" s="69">
        <v>3.03</v>
      </c>
      <c r="F346" s="69">
        <v>2.89</v>
      </c>
      <c r="G346" s="69" t="s">
        <v>72</v>
      </c>
      <c r="H346" s="3">
        <v>2</v>
      </c>
      <c r="I346" s="3">
        <v>3.7999999999999999E-2</v>
      </c>
      <c r="J346" s="3">
        <v>3.7999999999999999E-2</v>
      </c>
      <c r="K346" s="69">
        <v>5.92</v>
      </c>
      <c r="L346" s="69">
        <v>12</v>
      </c>
      <c r="M346" s="69">
        <v>12</v>
      </c>
      <c r="N346" s="69">
        <v>12</v>
      </c>
      <c r="O346" s="69" t="s">
        <v>296</v>
      </c>
    </row>
    <row r="347" spans="1:15" ht="52.5" customHeight="1" outlineLevel="1" x14ac:dyDescent="0.3">
      <c r="A347" s="86"/>
      <c r="B347" s="70"/>
      <c r="C347" s="70"/>
      <c r="D347" s="10">
        <v>3</v>
      </c>
      <c r="E347" s="70"/>
      <c r="F347" s="70"/>
      <c r="G347" s="70"/>
      <c r="H347" s="10">
        <v>3</v>
      </c>
      <c r="I347" s="10">
        <v>3.6999999999999998E-2</v>
      </c>
      <c r="J347" s="10">
        <v>3.6999999999999998E-2</v>
      </c>
      <c r="K347" s="70"/>
      <c r="L347" s="70"/>
      <c r="M347" s="70"/>
      <c r="N347" s="70"/>
      <c r="O347" s="70"/>
    </row>
    <row r="348" spans="1:15" ht="99" customHeight="1" outlineLevel="1" x14ac:dyDescent="0.3">
      <c r="A348" s="3" t="s">
        <v>77</v>
      </c>
      <c r="B348" s="3" t="s">
        <v>144</v>
      </c>
      <c r="C348" s="3" t="s">
        <v>71</v>
      </c>
      <c r="D348" s="3">
        <v>4</v>
      </c>
      <c r="E348" s="3">
        <v>4.45</v>
      </c>
      <c r="F348" s="3">
        <v>3.32</v>
      </c>
      <c r="G348" s="3" t="s">
        <v>72</v>
      </c>
      <c r="H348" s="3">
        <v>4</v>
      </c>
      <c r="I348" s="3">
        <v>1.7999999999999999E-2</v>
      </c>
      <c r="J348" s="3">
        <v>1.7999999999999999E-2</v>
      </c>
      <c r="K348" s="3">
        <v>7.77</v>
      </c>
      <c r="L348" s="3">
        <v>12</v>
      </c>
      <c r="M348" s="3">
        <v>12</v>
      </c>
      <c r="N348" s="3">
        <v>12</v>
      </c>
      <c r="O348" s="3" t="s">
        <v>296</v>
      </c>
    </row>
    <row r="349" spans="1:15" ht="132.75" customHeight="1" outlineLevel="1" x14ac:dyDescent="0.3">
      <c r="A349" s="3" t="s">
        <v>79</v>
      </c>
      <c r="B349" s="3" t="s">
        <v>205</v>
      </c>
      <c r="C349" s="3" t="s">
        <v>71</v>
      </c>
      <c r="D349" s="3">
        <v>2</v>
      </c>
      <c r="E349" s="3">
        <v>5.92</v>
      </c>
      <c r="F349" s="3" t="s">
        <v>8</v>
      </c>
      <c r="G349" s="3" t="s">
        <v>72</v>
      </c>
      <c r="H349" s="3">
        <v>2</v>
      </c>
      <c r="I349" s="3">
        <v>4.1000000000000002E-2</v>
      </c>
      <c r="J349" s="3" t="s">
        <v>8</v>
      </c>
      <c r="K349" s="3" t="s">
        <v>8</v>
      </c>
      <c r="L349" s="3">
        <v>12</v>
      </c>
      <c r="M349" s="3" t="s">
        <v>8</v>
      </c>
      <c r="N349" s="3" t="s">
        <v>8</v>
      </c>
      <c r="O349" s="3" t="s">
        <v>296</v>
      </c>
    </row>
    <row r="350" spans="1:15" ht="104.25" customHeight="1" outlineLevel="1" x14ac:dyDescent="0.3">
      <c r="A350" s="3" t="s">
        <v>95</v>
      </c>
      <c r="B350" s="3" t="s">
        <v>145</v>
      </c>
      <c r="C350" s="3" t="s">
        <v>71</v>
      </c>
      <c r="D350" s="3">
        <v>2</v>
      </c>
      <c r="E350" s="3">
        <v>2.0099999999999998</v>
      </c>
      <c r="F350" s="3" t="s">
        <v>8</v>
      </c>
      <c r="G350" s="3" t="s">
        <v>72</v>
      </c>
      <c r="H350" s="3">
        <v>2</v>
      </c>
      <c r="I350" s="3">
        <v>0.04</v>
      </c>
      <c r="J350" s="3" t="s">
        <v>8</v>
      </c>
      <c r="K350" s="3" t="s">
        <v>8</v>
      </c>
      <c r="L350" s="3">
        <v>12</v>
      </c>
      <c r="M350" s="3" t="s">
        <v>8</v>
      </c>
      <c r="N350" s="3" t="s">
        <v>8</v>
      </c>
      <c r="O350" s="3" t="s">
        <v>296</v>
      </c>
    </row>
    <row r="351" spans="1:15" ht="85.5" customHeight="1" outlineLevel="1" x14ac:dyDescent="0.3">
      <c r="A351" s="3" t="s">
        <v>97</v>
      </c>
      <c r="B351" s="3" t="s">
        <v>228</v>
      </c>
      <c r="C351" s="3" t="s">
        <v>71</v>
      </c>
      <c r="D351" s="3">
        <v>1</v>
      </c>
      <c r="E351" s="3">
        <v>1.22</v>
      </c>
      <c r="F351" s="3" t="s">
        <v>8</v>
      </c>
      <c r="G351" s="3" t="s">
        <v>72</v>
      </c>
      <c r="H351" s="3">
        <v>1</v>
      </c>
      <c r="I351" s="3" t="s">
        <v>8</v>
      </c>
      <c r="J351" s="3" t="s">
        <v>8</v>
      </c>
      <c r="K351" s="3" t="s">
        <v>8</v>
      </c>
      <c r="L351" s="3">
        <v>12</v>
      </c>
      <c r="M351" s="3" t="s">
        <v>8</v>
      </c>
      <c r="N351" s="3" t="s">
        <v>8</v>
      </c>
      <c r="O351" s="3" t="s">
        <v>296</v>
      </c>
    </row>
    <row r="352" spans="1:15" ht="24" customHeight="1" x14ac:dyDescent="0.3">
      <c r="A352" s="67" t="s">
        <v>25</v>
      </c>
      <c r="B352" s="67"/>
      <c r="C352" s="67"/>
      <c r="D352" s="67"/>
      <c r="E352" s="67"/>
      <c r="F352" s="67"/>
      <c r="G352" s="67"/>
      <c r="H352" s="67"/>
      <c r="I352" s="67"/>
      <c r="J352" s="67"/>
      <c r="K352" s="13"/>
      <c r="L352" s="13"/>
      <c r="M352" s="13"/>
      <c r="N352" s="13"/>
      <c r="O352" s="13"/>
    </row>
    <row r="353" spans="1:15" ht="27" customHeight="1" x14ac:dyDescent="0.3">
      <c r="A353" s="67" t="s">
        <v>26</v>
      </c>
      <c r="B353" s="67"/>
      <c r="C353" s="67"/>
      <c r="D353" s="67"/>
      <c r="E353" s="67"/>
      <c r="F353" s="67"/>
      <c r="G353" s="67"/>
      <c r="H353" s="67"/>
      <c r="I353" s="67"/>
      <c r="J353" s="67"/>
      <c r="K353" s="13"/>
      <c r="L353" s="13"/>
      <c r="M353" s="13"/>
      <c r="N353" s="13"/>
      <c r="O353" s="13"/>
    </row>
    <row r="354" spans="1:15" ht="78" customHeight="1" outlineLevel="1" x14ac:dyDescent="0.3">
      <c r="A354" s="3" t="s">
        <v>64</v>
      </c>
      <c r="B354" s="3" t="s">
        <v>172</v>
      </c>
      <c r="C354" s="3" t="s">
        <v>71</v>
      </c>
      <c r="D354" s="3">
        <v>1</v>
      </c>
      <c r="E354" s="3">
        <v>0.56000000000000005</v>
      </c>
      <c r="F354" s="3" t="s">
        <v>8</v>
      </c>
      <c r="G354" s="3" t="s">
        <v>72</v>
      </c>
      <c r="H354" s="3">
        <v>1</v>
      </c>
      <c r="I354" s="3" t="s">
        <v>8</v>
      </c>
      <c r="J354" s="3" t="s">
        <v>8</v>
      </c>
      <c r="K354" s="3" t="s">
        <v>8</v>
      </c>
      <c r="L354" s="3">
        <v>12</v>
      </c>
      <c r="M354" s="3" t="s">
        <v>8</v>
      </c>
      <c r="N354" s="3" t="s">
        <v>8</v>
      </c>
      <c r="O354" s="3" t="s">
        <v>297</v>
      </c>
    </row>
    <row r="355" spans="1:15" ht="52.5" customHeight="1" outlineLevel="1" x14ac:dyDescent="0.3">
      <c r="A355" s="72" t="s">
        <v>65</v>
      </c>
      <c r="B355" s="72" t="s">
        <v>173</v>
      </c>
      <c r="C355" s="72" t="s">
        <v>71</v>
      </c>
      <c r="D355" s="3">
        <v>1</v>
      </c>
      <c r="E355" s="72">
        <v>0.56000000000000005</v>
      </c>
      <c r="F355" s="72" t="s">
        <v>8</v>
      </c>
      <c r="G355" s="72" t="s">
        <v>72</v>
      </c>
      <c r="H355" s="3">
        <v>1</v>
      </c>
      <c r="I355" s="3" t="s">
        <v>8</v>
      </c>
      <c r="J355" s="3" t="s">
        <v>8</v>
      </c>
      <c r="K355" s="72" t="s">
        <v>8</v>
      </c>
      <c r="L355" s="72">
        <v>12</v>
      </c>
      <c r="M355" s="72" t="s">
        <v>8</v>
      </c>
      <c r="N355" s="72" t="s">
        <v>8</v>
      </c>
      <c r="O355" s="72" t="s">
        <v>297</v>
      </c>
    </row>
    <row r="356" spans="1:15" ht="64.5" customHeight="1" outlineLevel="1" x14ac:dyDescent="0.3">
      <c r="A356" s="72"/>
      <c r="B356" s="72"/>
      <c r="C356" s="72"/>
      <c r="D356" s="3">
        <v>2</v>
      </c>
      <c r="E356" s="72"/>
      <c r="F356" s="72"/>
      <c r="G356" s="72"/>
      <c r="H356" s="3">
        <v>2</v>
      </c>
      <c r="I356" s="3">
        <v>4.5999999999999999E-2</v>
      </c>
      <c r="J356" s="3" t="s">
        <v>8</v>
      </c>
      <c r="K356" s="72"/>
      <c r="L356" s="72"/>
      <c r="M356" s="72"/>
      <c r="N356" s="72"/>
      <c r="O356" s="72"/>
    </row>
    <row r="357" spans="1:15" ht="60.75" customHeight="1" outlineLevel="1" x14ac:dyDescent="0.3">
      <c r="A357" s="72" t="s">
        <v>66</v>
      </c>
      <c r="B357" s="72" t="s">
        <v>174</v>
      </c>
      <c r="C357" s="72" t="s">
        <v>71</v>
      </c>
      <c r="D357" s="3">
        <v>1</v>
      </c>
      <c r="E357" s="72">
        <v>1.34</v>
      </c>
      <c r="F357" s="72" t="s">
        <v>8</v>
      </c>
      <c r="G357" s="72" t="s">
        <v>72</v>
      </c>
      <c r="H357" s="3">
        <v>1</v>
      </c>
      <c r="I357" s="3" t="s">
        <v>8</v>
      </c>
      <c r="J357" s="3" t="s">
        <v>8</v>
      </c>
      <c r="K357" s="72" t="s">
        <v>8</v>
      </c>
      <c r="L357" s="72">
        <v>12</v>
      </c>
      <c r="M357" s="72" t="s">
        <v>8</v>
      </c>
      <c r="N357" s="72" t="s">
        <v>8</v>
      </c>
      <c r="O357" s="72" t="s">
        <v>297</v>
      </c>
    </row>
    <row r="358" spans="1:15" ht="53.25" customHeight="1" outlineLevel="1" x14ac:dyDescent="0.3">
      <c r="A358" s="72"/>
      <c r="B358" s="72"/>
      <c r="C358" s="72"/>
      <c r="D358" s="3">
        <v>2</v>
      </c>
      <c r="E358" s="72"/>
      <c r="F358" s="72"/>
      <c r="G358" s="72"/>
      <c r="H358" s="3">
        <v>2</v>
      </c>
      <c r="I358" s="3">
        <v>5.0999999999999997E-2</v>
      </c>
      <c r="J358" s="3" t="s">
        <v>8</v>
      </c>
      <c r="K358" s="72"/>
      <c r="L358" s="72"/>
      <c r="M358" s="72"/>
      <c r="N358" s="72"/>
      <c r="O358" s="72"/>
    </row>
    <row r="359" spans="1:15" ht="62.25" customHeight="1" outlineLevel="1" x14ac:dyDescent="0.3">
      <c r="A359" s="72" t="s">
        <v>74</v>
      </c>
      <c r="B359" s="72" t="s">
        <v>206</v>
      </c>
      <c r="C359" s="72" t="s">
        <v>71</v>
      </c>
      <c r="D359" s="3">
        <v>1</v>
      </c>
      <c r="E359" s="72">
        <v>5.91</v>
      </c>
      <c r="F359" s="72" t="s">
        <v>8</v>
      </c>
      <c r="G359" s="72" t="s">
        <v>72</v>
      </c>
      <c r="H359" s="3">
        <v>1</v>
      </c>
      <c r="I359" s="3" t="s">
        <v>8</v>
      </c>
      <c r="J359" s="3" t="s">
        <v>8</v>
      </c>
      <c r="K359" s="72" t="s">
        <v>8</v>
      </c>
      <c r="L359" s="72">
        <v>12</v>
      </c>
      <c r="M359" s="72" t="s">
        <v>8</v>
      </c>
      <c r="N359" s="72" t="s">
        <v>8</v>
      </c>
      <c r="O359" s="72" t="s">
        <v>297</v>
      </c>
    </row>
    <row r="360" spans="1:15" ht="64.5" customHeight="1" outlineLevel="1" x14ac:dyDescent="0.3">
      <c r="A360" s="72"/>
      <c r="B360" s="72"/>
      <c r="C360" s="72"/>
      <c r="D360" s="3">
        <v>2</v>
      </c>
      <c r="E360" s="72"/>
      <c r="F360" s="72"/>
      <c r="G360" s="72"/>
      <c r="H360" s="3">
        <v>2</v>
      </c>
      <c r="I360" s="3">
        <v>3.6999999999999998E-2</v>
      </c>
      <c r="J360" s="3" t="s">
        <v>8</v>
      </c>
      <c r="K360" s="72"/>
      <c r="L360" s="72"/>
      <c r="M360" s="72"/>
      <c r="N360" s="72"/>
      <c r="O360" s="72"/>
    </row>
    <row r="361" spans="1:15" ht="55.5" customHeight="1" outlineLevel="1" x14ac:dyDescent="0.3">
      <c r="A361" s="72" t="s">
        <v>77</v>
      </c>
      <c r="B361" s="72" t="s">
        <v>175</v>
      </c>
      <c r="C361" s="72" t="s">
        <v>71</v>
      </c>
      <c r="D361" s="3">
        <v>1</v>
      </c>
      <c r="E361" s="72">
        <v>3.02</v>
      </c>
      <c r="F361" s="72" t="s">
        <v>8</v>
      </c>
      <c r="G361" s="72" t="s">
        <v>72</v>
      </c>
      <c r="H361" s="3">
        <v>1</v>
      </c>
      <c r="I361" s="3" t="s">
        <v>8</v>
      </c>
      <c r="J361" s="3" t="s">
        <v>8</v>
      </c>
      <c r="K361" s="72" t="s">
        <v>8</v>
      </c>
      <c r="L361" s="72">
        <v>12</v>
      </c>
      <c r="M361" s="72" t="s">
        <v>8</v>
      </c>
      <c r="N361" s="72" t="s">
        <v>8</v>
      </c>
      <c r="O361" s="72" t="s">
        <v>297</v>
      </c>
    </row>
    <row r="362" spans="1:15" ht="63.75" customHeight="1" outlineLevel="1" x14ac:dyDescent="0.3">
      <c r="A362" s="72"/>
      <c r="B362" s="72"/>
      <c r="C362" s="72"/>
      <c r="D362" s="3">
        <v>2</v>
      </c>
      <c r="E362" s="72"/>
      <c r="F362" s="72"/>
      <c r="G362" s="72"/>
      <c r="H362" s="3">
        <v>2</v>
      </c>
      <c r="I362" s="3">
        <v>3.6999999999999998E-2</v>
      </c>
      <c r="J362" s="3" t="s">
        <v>8</v>
      </c>
      <c r="K362" s="72"/>
      <c r="L362" s="72"/>
      <c r="M362" s="72"/>
      <c r="N362" s="72"/>
      <c r="O362" s="72"/>
    </row>
    <row r="363" spans="1:15" ht="23.4" customHeight="1" x14ac:dyDescent="0.3">
      <c r="A363" s="67" t="s">
        <v>27</v>
      </c>
      <c r="B363" s="67"/>
      <c r="C363" s="67"/>
      <c r="D363" s="67"/>
      <c r="E363" s="67"/>
      <c r="F363" s="67"/>
      <c r="G363" s="67"/>
      <c r="H363" s="67"/>
      <c r="I363" s="67"/>
      <c r="J363" s="67"/>
      <c r="K363" s="13"/>
      <c r="L363" s="13"/>
      <c r="M363" s="13"/>
      <c r="N363" s="13"/>
      <c r="O363" s="13"/>
    </row>
    <row r="364" spans="1:15" ht="54" customHeight="1" outlineLevel="1" x14ac:dyDescent="0.3">
      <c r="A364" s="72" t="s">
        <v>64</v>
      </c>
      <c r="B364" s="72" t="s">
        <v>147</v>
      </c>
      <c r="C364" s="72" t="s">
        <v>71</v>
      </c>
      <c r="D364" s="3">
        <v>1</v>
      </c>
      <c r="E364" s="3">
        <v>3.25</v>
      </c>
      <c r="F364" s="3">
        <v>3.74</v>
      </c>
      <c r="G364" s="72" t="s">
        <v>72</v>
      </c>
      <c r="H364" s="3">
        <v>1</v>
      </c>
      <c r="I364" s="3" t="s">
        <v>8</v>
      </c>
      <c r="J364" s="3" t="s">
        <v>8</v>
      </c>
      <c r="K364" s="72" t="s">
        <v>8</v>
      </c>
      <c r="L364" s="72">
        <v>12</v>
      </c>
      <c r="M364" s="72">
        <v>9</v>
      </c>
      <c r="N364" s="72" t="s">
        <v>8</v>
      </c>
      <c r="O364" s="72" t="s">
        <v>297</v>
      </c>
    </row>
    <row r="365" spans="1:15" ht="63.75" customHeight="1" outlineLevel="1" x14ac:dyDescent="0.3">
      <c r="A365" s="72"/>
      <c r="B365" s="72"/>
      <c r="C365" s="72"/>
      <c r="D365" s="3">
        <v>2</v>
      </c>
      <c r="E365" s="3">
        <v>3.16</v>
      </c>
      <c r="F365" s="3">
        <v>3.65</v>
      </c>
      <c r="G365" s="72"/>
      <c r="H365" s="3">
        <v>2</v>
      </c>
      <c r="I365" s="3">
        <v>2.4E-2</v>
      </c>
      <c r="J365" s="3">
        <v>2.4E-2</v>
      </c>
      <c r="K365" s="72"/>
      <c r="L365" s="72"/>
      <c r="M365" s="72"/>
      <c r="N365" s="72"/>
      <c r="O365" s="72"/>
    </row>
    <row r="366" spans="1:15" ht="56.25" customHeight="1" outlineLevel="1" x14ac:dyDescent="0.3">
      <c r="A366" s="72" t="s">
        <v>65</v>
      </c>
      <c r="B366" s="72" t="s">
        <v>207</v>
      </c>
      <c r="C366" s="72" t="s">
        <v>71</v>
      </c>
      <c r="D366" s="3">
        <v>1</v>
      </c>
      <c r="E366" s="3">
        <v>4.34</v>
      </c>
      <c r="F366" s="3" t="s">
        <v>8</v>
      </c>
      <c r="G366" s="72" t="s">
        <v>72</v>
      </c>
      <c r="H366" s="3">
        <v>1</v>
      </c>
      <c r="I366" s="3" t="s">
        <v>8</v>
      </c>
      <c r="J366" s="3" t="s">
        <v>8</v>
      </c>
      <c r="K366" s="72" t="s">
        <v>8</v>
      </c>
      <c r="L366" s="72">
        <v>12</v>
      </c>
      <c r="M366" s="72" t="s">
        <v>8</v>
      </c>
      <c r="N366" s="72" t="s">
        <v>8</v>
      </c>
      <c r="O366" s="72" t="s">
        <v>297</v>
      </c>
    </row>
    <row r="367" spans="1:15" ht="82.5" customHeight="1" outlineLevel="1" x14ac:dyDescent="0.3">
      <c r="A367" s="72"/>
      <c r="B367" s="72"/>
      <c r="C367" s="72"/>
      <c r="D367" s="3">
        <v>2</v>
      </c>
      <c r="E367" s="3">
        <v>4.25</v>
      </c>
      <c r="F367" s="3" t="s">
        <v>8</v>
      </c>
      <c r="G367" s="72"/>
      <c r="H367" s="3">
        <v>2</v>
      </c>
      <c r="I367" s="3">
        <v>2.4E-2</v>
      </c>
      <c r="J367" s="3" t="s">
        <v>8</v>
      </c>
      <c r="K367" s="72"/>
      <c r="L367" s="72"/>
      <c r="M367" s="72"/>
      <c r="N367" s="72"/>
      <c r="O367" s="72"/>
    </row>
    <row r="368" spans="1:15" ht="53.25" customHeight="1" outlineLevel="1" x14ac:dyDescent="0.3">
      <c r="A368" s="72" t="s">
        <v>66</v>
      </c>
      <c r="B368" s="72" t="s">
        <v>170</v>
      </c>
      <c r="C368" s="72" t="s">
        <v>71</v>
      </c>
      <c r="D368" s="3">
        <v>1</v>
      </c>
      <c r="E368" s="3">
        <v>1.86</v>
      </c>
      <c r="F368" s="3" t="s">
        <v>8</v>
      </c>
      <c r="G368" s="72" t="s">
        <v>72</v>
      </c>
      <c r="H368" s="3">
        <v>1</v>
      </c>
      <c r="I368" s="3" t="s">
        <v>8</v>
      </c>
      <c r="J368" s="3" t="s">
        <v>8</v>
      </c>
      <c r="K368" s="72" t="s">
        <v>8</v>
      </c>
      <c r="L368" s="72">
        <v>12</v>
      </c>
      <c r="M368" s="72" t="s">
        <v>8</v>
      </c>
      <c r="N368" s="72" t="s">
        <v>8</v>
      </c>
      <c r="O368" s="72" t="s">
        <v>297</v>
      </c>
    </row>
    <row r="369" spans="1:15" ht="42.75" customHeight="1" outlineLevel="1" x14ac:dyDescent="0.3">
      <c r="A369" s="72"/>
      <c r="B369" s="72"/>
      <c r="C369" s="72"/>
      <c r="D369" s="3">
        <v>2</v>
      </c>
      <c r="E369" s="3">
        <v>1.77</v>
      </c>
      <c r="F369" s="3" t="s">
        <v>8</v>
      </c>
      <c r="G369" s="72"/>
      <c r="H369" s="3">
        <v>2</v>
      </c>
      <c r="I369" s="3">
        <v>3.3000000000000002E-2</v>
      </c>
      <c r="J369" s="3" t="s">
        <v>8</v>
      </c>
      <c r="K369" s="72"/>
      <c r="L369" s="72"/>
      <c r="M369" s="72"/>
      <c r="N369" s="72"/>
      <c r="O369" s="72"/>
    </row>
    <row r="370" spans="1:15" ht="45.75" customHeight="1" outlineLevel="1" x14ac:dyDescent="0.3">
      <c r="A370" s="72" t="s">
        <v>74</v>
      </c>
      <c r="B370" s="72" t="s">
        <v>171</v>
      </c>
      <c r="C370" s="72" t="s">
        <v>71</v>
      </c>
      <c r="D370" s="3">
        <v>1</v>
      </c>
      <c r="E370" s="3">
        <v>1.86</v>
      </c>
      <c r="F370" s="3">
        <v>3.74</v>
      </c>
      <c r="G370" s="72" t="s">
        <v>72</v>
      </c>
      <c r="H370" s="3">
        <v>1</v>
      </c>
      <c r="I370" s="3" t="s">
        <v>8</v>
      </c>
      <c r="J370" s="3" t="s">
        <v>8</v>
      </c>
      <c r="K370" s="72" t="s">
        <v>8</v>
      </c>
      <c r="L370" s="72">
        <v>12</v>
      </c>
      <c r="M370" s="72">
        <v>9</v>
      </c>
      <c r="N370" s="72" t="s">
        <v>8</v>
      </c>
      <c r="O370" s="72" t="s">
        <v>297</v>
      </c>
    </row>
    <row r="371" spans="1:15" ht="48.75" customHeight="1" outlineLevel="1" x14ac:dyDescent="0.3">
      <c r="A371" s="72"/>
      <c r="B371" s="72"/>
      <c r="C371" s="72"/>
      <c r="D371" s="3">
        <v>2</v>
      </c>
      <c r="E371" s="3">
        <v>1.77</v>
      </c>
      <c r="F371" s="3">
        <v>3.65</v>
      </c>
      <c r="G371" s="72"/>
      <c r="H371" s="3">
        <v>2</v>
      </c>
      <c r="I371" s="3">
        <v>3.3000000000000002E-2</v>
      </c>
      <c r="J371" s="3">
        <v>3.3000000000000002E-2</v>
      </c>
      <c r="K371" s="72"/>
      <c r="L371" s="72"/>
      <c r="M371" s="72"/>
      <c r="N371" s="72"/>
      <c r="O371" s="72"/>
    </row>
    <row r="372" spans="1:15" ht="24" customHeight="1" x14ac:dyDescent="0.3">
      <c r="A372" s="67" t="s">
        <v>28</v>
      </c>
      <c r="B372" s="67"/>
      <c r="C372" s="67"/>
      <c r="D372" s="67"/>
      <c r="E372" s="67"/>
      <c r="F372" s="67"/>
      <c r="G372" s="67"/>
      <c r="H372" s="67"/>
      <c r="I372" s="67"/>
      <c r="J372" s="67"/>
      <c r="K372" s="13"/>
      <c r="L372" s="13"/>
      <c r="M372" s="13"/>
      <c r="N372" s="13"/>
      <c r="O372" s="13"/>
    </row>
    <row r="373" spans="1:15" ht="37.5" customHeight="1" outlineLevel="1" x14ac:dyDescent="0.3">
      <c r="A373" s="72" t="s">
        <v>64</v>
      </c>
      <c r="B373" s="72" t="s">
        <v>149</v>
      </c>
      <c r="C373" s="72" t="s">
        <v>71</v>
      </c>
      <c r="D373" s="3">
        <v>1</v>
      </c>
      <c r="E373" s="72">
        <v>3.44</v>
      </c>
      <c r="F373" s="72">
        <v>2.1800000000000002</v>
      </c>
      <c r="G373" s="72" t="s">
        <v>72</v>
      </c>
      <c r="H373" s="3">
        <v>1</v>
      </c>
      <c r="I373" s="3" t="s">
        <v>8</v>
      </c>
      <c r="J373" s="3" t="s">
        <v>8</v>
      </c>
      <c r="K373" s="72">
        <v>5.62</v>
      </c>
      <c r="L373" s="72">
        <v>12</v>
      </c>
      <c r="M373" s="72">
        <v>10</v>
      </c>
      <c r="N373" s="72">
        <v>12</v>
      </c>
      <c r="O373" s="72" t="s">
        <v>297</v>
      </c>
    </row>
    <row r="374" spans="1:15" ht="40.5" customHeight="1" outlineLevel="1" x14ac:dyDescent="0.3">
      <c r="A374" s="72"/>
      <c r="B374" s="72"/>
      <c r="C374" s="72"/>
      <c r="D374" s="3">
        <v>2</v>
      </c>
      <c r="E374" s="72"/>
      <c r="F374" s="72"/>
      <c r="G374" s="72"/>
      <c r="H374" s="3">
        <v>2</v>
      </c>
      <c r="I374" s="3">
        <v>2.9000000000000001E-2</v>
      </c>
      <c r="J374" s="3">
        <v>2.9000000000000001E-2</v>
      </c>
      <c r="K374" s="72"/>
      <c r="L374" s="72"/>
      <c r="M374" s="72"/>
      <c r="N374" s="72"/>
      <c r="O374" s="72"/>
    </row>
    <row r="375" spans="1:15" ht="55.2" outlineLevel="1" x14ac:dyDescent="0.3">
      <c r="A375" s="3" t="s">
        <v>65</v>
      </c>
      <c r="B375" s="3" t="s">
        <v>146</v>
      </c>
      <c r="C375" s="3" t="s">
        <v>71</v>
      </c>
      <c r="D375" s="3">
        <v>2</v>
      </c>
      <c r="E375" s="3">
        <v>1.286</v>
      </c>
      <c r="F375" s="3" t="s">
        <v>8</v>
      </c>
      <c r="G375" s="3" t="s">
        <v>72</v>
      </c>
      <c r="H375" s="3">
        <v>2</v>
      </c>
      <c r="I375" s="3">
        <v>5.0000000000000001E-3</v>
      </c>
      <c r="J375" s="3" t="s">
        <v>8</v>
      </c>
      <c r="K375" s="3" t="s">
        <v>8</v>
      </c>
      <c r="L375" s="3">
        <v>12</v>
      </c>
      <c r="M375" s="3" t="s">
        <v>8</v>
      </c>
      <c r="N375" s="3" t="s">
        <v>8</v>
      </c>
      <c r="O375" s="3" t="s">
        <v>297</v>
      </c>
    </row>
    <row r="376" spans="1:15" ht="27" customHeight="1" outlineLevel="1" x14ac:dyDescent="0.3">
      <c r="A376" s="73" t="s">
        <v>66</v>
      </c>
      <c r="B376" s="73" t="s">
        <v>142</v>
      </c>
      <c r="C376" s="73" t="s">
        <v>71</v>
      </c>
      <c r="D376" s="10">
        <v>2</v>
      </c>
      <c r="E376" s="73">
        <v>4.774</v>
      </c>
      <c r="F376" s="73">
        <v>3.9489999999999998</v>
      </c>
      <c r="G376" s="73" t="s">
        <v>72</v>
      </c>
      <c r="H376" s="10">
        <v>2</v>
      </c>
      <c r="I376" s="10">
        <v>3.7999999999999999E-2</v>
      </c>
      <c r="J376" s="10">
        <v>3.7999999999999999E-2</v>
      </c>
      <c r="K376" s="73">
        <v>8.7230000000000008</v>
      </c>
      <c r="L376" s="73">
        <v>12</v>
      </c>
      <c r="M376" s="73">
        <v>10</v>
      </c>
      <c r="N376" s="73">
        <v>12</v>
      </c>
      <c r="O376" s="73" t="s">
        <v>297</v>
      </c>
    </row>
    <row r="377" spans="1:15" ht="33" customHeight="1" outlineLevel="1" x14ac:dyDescent="0.3">
      <c r="A377" s="73"/>
      <c r="B377" s="73"/>
      <c r="C377" s="73"/>
      <c r="D377" s="10">
        <v>3</v>
      </c>
      <c r="E377" s="73"/>
      <c r="F377" s="73"/>
      <c r="G377" s="73"/>
      <c r="H377" s="10">
        <v>3</v>
      </c>
      <c r="I377" s="10">
        <v>3.6999999999999998E-2</v>
      </c>
      <c r="J377" s="10">
        <v>3.6999999999999998E-2</v>
      </c>
      <c r="K377" s="73"/>
      <c r="L377" s="73"/>
      <c r="M377" s="73"/>
      <c r="N377" s="73"/>
      <c r="O377" s="73"/>
    </row>
    <row r="378" spans="1:15" ht="30" customHeight="1" outlineLevel="1" x14ac:dyDescent="0.3">
      <c r="A378" s="73"/>
      <c r="B378" s="73"/>
      <c r="C378" s="73"/>
      <c r="D378" s="10">
        <v>4</v>
      </c>
      <c r="E378" s="73"/>
      <c r="F378" s="73"/>
      <c r="G378" s="73"/>
      <c r="H378" s="10">
        <v>4</v>
      </c>
      <c r="I378" s="10">
        <v>3.5999999999999997E-2</v>
      </c>
      <c r="J378" s="10">
        <v>3.5999999999999997E-2</v>
      </c>
      <c r="K378" s="73"/>
      <c r="L378" s="73"/>
      <c r="M378" s="73"/>
      <c r="N378" s="73"/>
      <c r="O378" s="73"/>
    </row>
    <row r="379" spans="1:15" ht="27.75" customHeight="1" outlineLevel="1" x14ac:dyDescent="0.3">
      <c r="A379" s="73"/>
      <c r="B379" s="73"/>
      <c r="C379" s="73"/>
      <c r="D379" s="10">
        <v>5</v>
      </c>
      <c r="E379" s="73"/>
      <c r="F379" s="73"/>
      <c r="G379" s="73"/>
      <c r="H379" s="10">
        <v>5</v>
      </c>
      <c r="I379" s="10">
        <v>3.5000000000000003E-2</v>
      </c>
      <c r="J379" s="10">
        <v>3.5000000000000003E-2</v>
      </c>
      <c r="K379" s="73"/>
      <c r="L379" s="73"/>
      <c r="M379" s="73"/>
      <c r="N379" s="73"/>
      <c r="O379" s="73"/>
    </row>
    <row r="380" spans="1:15" ht="64.5" customHeight="1" outlineLevel="1" x14ac:dyDescent="0.3">
      <c r="A380" s="72" t="s">
        <v>74</v>
      </c>
      <c r="B380" s="72" t="s">
        <v>150</v>
      </c>
      <c r="C380" s="72" t="s">
        <v>71</v>
      </c>
      <c r="D380" s="3">
        <v>1</v>
      </c>
      <c r="E380" s="72">
        <v>4.774</v>
      </c>
      <c r="F380" s="72">
        <v>3.9489999999999998</v>
      </c>
      <c r="G380" s="72" t="s">
        <v>72</v>
      </c>
      <c r="H380" s="3">
        <v>1</v>
      </c>
      <c r="I380" s="3" t="s">
        <v>8</v>
      </c>
      <c r="J380" s="3" t="s">
        <v>8</v>
      </c>
      <c r="K380" s="72">
        <v>8.7230000000000008</v>
      </c>
      <c r="L380" s="72">
        <v>12</v>
      </c>
      <c r="M380" s="72">
        <v>10</v>
      </c>
      <c r="N380" s="72">
        <v>12</v>
      </c>
      <c r="O380" s="72" t="s">
        <v>297</v>
      </c>
    </row>
    <row r="381" spans="1:15" ht="75.75" customHeight="1" outlineLevel="1" x14ac:dyDescent="0.3">
      <c r="A381" s="72"/>
      <c r="B381" s="72"/>
      <c r="C381" s="72"/>
      <c r="D381" s="3">
        <v>2</v>
      </c>
      <c r="E381" s="72"/>
      <c r="F381" s="72"/>
      <c r="G381" s="72"/>
      <c r="H381" s="3">
        <v>2</v>
      </c>
      <c r="I381" s="3">
        <v>3.7999999999999999E-2</v>
      </c>
      <c r="J381" s="3">
        <v>3.7999999999999999E-2</v>
      </c>
      <c r="K381" s="72"/>
      <c r="L381" s="72"/>
      <c r="M381" s="72"/>
      <c r="N381" s="72"/>
      <c r="O381" s="72"/>
    </row>
    <row r="382" spans="1:15" ht="152.25" customHeight="1" outlineLevel="1" x14ac:dyDescent="0.3">
      <c r="A382" s="3" t="s">
        <v>77</v>
      </c>
      <c r="B382" s="3" t="s">
        <v>151</v>
      </c>
      <c r="C382" s="3" t="s">
        <v>71</v>
      </c>
      <c r="D382" s="3">
        <v>1</v>
      </c>
      <c r="E382" s="3">
        <v>8.7230000000000008</v>
      </c>
      <c r="F382" s="3" t="s">
        <v>8</v>
      </c>
      <c r="G382" s="3" t="s">
        <v>72</v>
      </c>
      <c r="H382" s="3">
        <v>1</v>
      </c>
      <c r="I382" s="3" t="s">
        <v>8</v>
      </c>
      <c r="J382" s="3" t="s">
        <v>8</v>
      </c>
      <c r="K382" s="3" t="s">
        <v>8</v>
      </c>
      <c r="L382" s="3">
        <v>12</v>
      </c>
      <c r="M382" s="3" t="s">
        <v>8</v>
      </c>
      <c r="N382" s="3" t="s">
        <v>8</v>
      </c>
      <c r="O382" s="3" t="s">
        <v>297</v>
      </c>
    </row>
    <row r="383" spans="1:15" ht="21" customHeight="1" x14ac:dyDescent="0.3">
      <c r="A383" s="67" t="s">
        <v>29</v>
      </c>
      <c r="B383" s="67"/>
      <c r="C383" s="67"/>
      <c r="D383" s="67"/>
      <c r="E383" s="67"/>
      <c r="F383" s="67"/>
      <c r="G383" s="67"/>
      <c r="H383" s="67"/>
      <c r="I383" s="67"/>
      <c r="J383" s="67"/>
      <c r="K383" s="13"/>
      <c r="L383" s="13"/>
      <c r="M383" s="13"/>
      <c r="N383" s="13"/>
      <c r="O383" s="13"/>
    </row>
    <row r="384" spans="1:15" ht="21" customHeight="1" x14ac:dyDescent="0.3">
      <c r="A384" s="67" t="s">
        <v>229</v>
      </c>
      <c r="B384" s="67"/>
      <c r="C384" s="67"/>
      <c r="D384" s="67"/>
      <c r="E384" s="67"/>
      <c r="F384" s="67"/>
      <c r="G384" s="67"/>
      <c r="H384" s="67"/>
      <c r="I384" s="67"/>
      <c r="J384" s="67"/>
      <c r="K384" s="13"/>
      <c r="L384" s="13"/>
      <c r="M384" s="13"/>
      <c r="N384" s="13"/>
      <c r="O384" s="13"/>
    </row>
    <row r="385" spans="1:15" ht="31.5" customHeight="1" outlineLevel="1" x14ac:dyDescent="0.3">
      <c r="A385" s="73" t="s">
        <v>64</v>
      </c>
      <c r="B385" s="73" t="s">
        <v>150</v>
      </c>
      <c r="C385" s="73" t="s">
        <v>71</v>
      </c>
      <c r="D385" s="10">
        <v>1</v>
      </c>
      <c r="E385" s="73">
        <v>5.0490000000000004</v>
      </c>
      <c r="F385" s="73">
        <v>3.3849999999999998</v>
      </c>
      <c r="G385" s="73" t="s">
        <v>72</v>
      </c>
      <c r="H385" s="10">
        <v>1</v>
      </c>
      <c r="I385" s="10" t="s">
        <v>8</v>
      </c>
      <c r="J385" s="10" t="s">
        <v>8</v>
      </c>
      <c r="K385" s="73">
        <v>8.4339999999999993</v>
      </c>
      <c r="L385" s="73">
        <v>12</v>
      </c>
      <c r="M385" s="73">
        <v>9</v>
      </c>
      <c r="N385" s="73">
        <v>12</v>
      </c>
      <c r="O385" s="73" t="s">
        <v>298</v>
      </c>
    </row>
    <row r="386" spans="1:15" ht="28.5" customHeight="1" outlineLevel="1" x14ac:dyDescent="0.3">
      <c r="A386" s="73"/>
      <c r="B386" s="73"/>
      <c r="C386" s="73"/>
      <c r="D386" s="10">
        <v>2</v>
      </c>
      <c r="E386" s="73"/>
      <c r="F386" s="73"/>
      <c r="G386" s="73"/>
      <c r="H386" s="10">
        <v>2</v>
      </c>
      <c r="I386" s="10">
        <v>3.4000000000000002E-2</v>
      </c>
      <c r="J386" s="10">
        <v>3.4000000000000002E-2</v>
      </c>
      <c r="K386" s="73"/>
      <c r="L386" s="73"/>
      <c r="M386" s="73"/>
      <c r="N386" s="73"/>
      <c r="O386" s="73"/>
    </row>
    <row r="387" spans="1:15" ht="30" customHeight="1" outlineLevel="1" x14ac:dyDescent="0.3">
      <c r="A387" s="73"/>
      <c r="B387" s="73"/>
      <c r="C387" s="73"/>
      <c r="D387" s="10">
        <v>3</v>
      </c>
      <c r="E387" s="73"/>
      <c r="F387" s="73"/>
      <c r="G387" s="73"/>
      <c r="H387" s="10">
        <v>3</v>
      </c>
      <c r="I387" s="10">
        <v>3.4000000000000002E-2</v>
      </c>
      <c r="J387" s="10">
        <v>3.4000000000000002E-2</v>
      </c>
      <c r="K387" s="73"/>
      <c r="L387" s="73"/>
      <c r="M387" s="73"/>
      <c r="N387" s="73"/>
      <c r="O387" s="73"/>
    </row>
    <row r="388" spans="1:15" ht="28.5" customHeight="1" outlineLevel="1" x14ac:dyDescent="0.3">
      <c r="A388" s="73"/>
      <c r="B388" s="73"/>
      <c r="C388" s="73"/>
      <c r="D388" s="10">
        <v>4</v>
      </c>
      <c r="E388" s="73"/>
      <c r="F388" s="73"/>
      <c r="G388" s="73"/>
      <c r="H388" s="10">
        <v>4</v>
      </c>
      <c r="I388" s="10">
        <v>3.3000000000000002E-2</v>
      </c>
      <c r="J388" s="10">
        <v>3.3000000000000002E-2</v>
      </c>
      <c r="K388" s="73"/>
      <c r="L388" s="73"/>
      <c r="M388" s="73"/>
      <c r="N388" s="73"/>
      <c r="O388" s="73"/>
    </row>
    <row r="389" spans="1:15" ht="29.25" customHeight="1" outlineLevel="1" x14ac:dyDescent="0.3">
      <c r="A389" s="73"/>
      <c r="B389" s="73"/>
      <c r="C389" s="73"/>
      <c r="D389" s="10">
        <v>5</v>
      </c>
      <c r="E389" s="73"/>
      <c r="F389" s="73"/>
      <c r="G389" s="73"/>
      <c r="H389" s="10">
        <v>5</v>
      </c>
      <c r="I389" s="10">
        <v>3.3000000000000002E-2</v>
      </c>
      <c r="J389" s="10">
        <v>3.3000000000000002E-2</v>
      </c>
      <c r="K389" s="73"/>
      <c r="L389" s="73"/>
      <c r="M389" s="73"/>
      <c r="N389" s="73"/>
      <c r="O389" s="73"/>
    </row>
    <row r="390" spans="1:15" ht="57" customHeight="1" outlineLevel="1" x14ac:dyDescent="0.3">
      <c r="A390" s="72" t="s">
        <v>65</v>
      </c>
      <c r="B390" s="72" t="s">
        <v>152</v>
      </c>
      <c r="C390" s="72" t="s">
        <v>71</v>
      </c>
      <c r="D390" s="3">
        <v>1</v>
      </c>
      <c r="E390" s="72">
        <v>4.7</v>
      </c>
      <c r="F390" s="72">
        <v>3.0169999999999999</v>
      </c>
      <c r="G390" s="72" t="s">
        <v>72</v>
      </c>
      <c r="H390" s="3">
        <v>1</v>
      </c>
      <c r="I390" s="3" t="s">
        <v>8</v>
      </c>
      <c r="J390" s="3" t="s">
        <v>8</v>
      </c>
      <c r="K390" s="72">
        <v>7.7169999999999996</v>
      </c>
      <c r="L390" s="72">
        <v>12</v>
      </c>
      <c r="M390" s="72">
        <v>9</v>
      </c>
      <c r="N390" s="72">
        <v>12</v>
      </c>
      <c r="O390" s="72" t="s">
        <v>298</v>
      </c>
    </row>
    <row r="391" spans="1:15" ht="66" customHeight="1" outlineLevel="1" x14ac:dyDescent="0.3">
      <c r="A391" s="72"/>
      <c r="B391" s="72"/>
      <c r="C391" s="72"/>
      <c r="D391" s="3">
        <v>2</v>
      </c>
      <c r="E391" s="72"/>
      <c r="F391" s="72"/>
      <c r="G391" s="72"/>
      <c r="H391" s="3">
        <v>2</v>
      </c>
      <c r="I391" s="3">
        <v>3.5000000000000003E-2</v>
      </c>
      <c r="J391" s="3">
        <v>3.5000000000000003E-2</v>
      </c>
      <c r="K391" s="72"/>
      <c r="L391" s="72"/>
      <c r="M391" s="72"/>
      <c r="N391" s="72"/>
      <c r="O391" s="72"/>
    </row>
    <row r="392" spans="1:15" ht="62.25" customHeight="1" outlineLevel="1" x14ac:dyDescent="0.3">
      <c r="A392" s="3" t="s">
        <v>66</v>
      </c>
      <c r="B392" s="3" t="s">
        <v>230</v>
      </c>
      <c r="C392" s="3" t="s">
        <v>71</v>
      </c>
      <c r="D392" s="3">
        <v>1</v>
      </c>
      <c r="E392" s="3">
        <v>1.9179999999999999</v>
      </c>
      <c r="F392" s="3" t="s">
        <v>8</v>
      </c>
      <c r="G392" s="3" t="s">
        <v>72</v>
      </c>
      <c r="H392" s="3">
        <v>1</v>
      </c>
      <c r="I392" s="3" t="s">
        <v>8</v>
      </c>
      <c r="J392" s="3" t="s">
        <v>8</v>
      </c>
      <c r="K392" s="3" t="s">
        <v>8</v>
      </c>
      <c r="L392" s="3">
        <v>12</v>
      </c>
      <c r="M392" s="3" t="s">
        <v>8</v>
      </c>
      <c r="N392" s="3" t="s">
        <v>8</v>
      </c>
      <c r="O392" s="3" t="s">
        <v>298</v>
      </c>
    </row>
    <row r="393" spans="1:15" ht="29.25" customHeight="1" x14ac:dyDescent="0.3">
      <c r="A393" s="67" t="s">
        <v>30</v>
      </c>
      <c r="B393" s="67"/>
      <c r="C393" s="67"/>
      <c r="D393" s="67"/>
      <c r="E393" s="67"/>
      <c r="F393" s="67"/>
      <c r="G393" s="67"/>
      <c r="H393" s="67"/>
      <c r="I393" s="67"/>
      <c r="J393" s="67"/>
      <c r="K393" s="13"/>
      <c r="L393" s="13"/>
      <c r="M393" s="13"/>
      <c r="N393" s="13"/>
      <c r="O393" s="13"/>
    </row>
    <row r="394" spans="1:15" ht="71.25" customHeight="1" outlineLevel="1" x14ac:dyDescent="0.3">
      <c r="A394" s="108" t="s">
        <v>64</v>
      </c>
      <c r="B394" s="72" t="s">
        <v>153</v>
      </c>
      <c r="C394" s="72" t="s">
        <v>71</v>
      </c>
      <c r="D394" s="3">
        <v>1</v>
      </c>
      <c r="E394" s="72">
        <v>5.0490000000000004</v>
      </c>
      <c r="F394" s="72">
        <v>3.3849999999999998</v>
      </c>
      <c r="G394" s="72" t="s">
        <v>72</v>
      </c>
      <c r="H394" s="3">
        <v>1</v>
      </c>
      <c r="I394" s="3" t="s">
        <v>8</v>
      </c>
      <c r="J394" s="3" t="s">
        <v>8</v>
      </c>
      <c r="K394" s="72" t="s">
        <v>8</v>
      </c>
      <c r="L394" s="72">
        <v>12</v>
      </c>
      <c r="M394" s="72">
        <v>9</v>
      </c>
      <c r="N394" s="72" t="s">
        <v>8</v>
      </c>
      <c r="O394" s="72" t="s">
        <v>298</v>
      </c>
    </row>
    <row r="395" spans="1:15" ht="72.75" customHeight="1" outlineLevel="1" x14ac:dyDescent="0.3">
      <c r="A395" s="108"/>
      <c r="B395" s="72"/>
      <c r="C395" s="72"/>
      <c r="D395" s="32">
        <v>2</v>
      </c>
      <c r="E395" s="72"/>
      <c r="F395" s="72"/>
      <c r="G395" s="72"/>
      <c r="H395" s="32">
        <v>2</v>
      </c>
      <c r="I395" s="32">
        <v>2.5999999999999999E-2</v>
      </c>
      <c r="J395" s="32">
        <v>2.5999999999999999E-2</v>
      </c>
      <c r="K395" s="72"/>
      <c r="L395" s="72"/>
      <c r="M395" s="72"/>
      <c r="N395" s="72"/>
      <c r="O395" s="72"/>
    </row>
    <row r="396" spans="1:15" ht="60.75" customHeight="1" outlineLevel="1" x14ac:dyDescent="0.3">
      <c r="A396" s="73" t="s">
        <v>65</v>
      </c>
      <c r="B396" s="73" t="s">
        <v>154</v>
      </c>
      <c r="C396" s="73" t="s">
        <v>71</v>
      </c>
      <c r="D396" s="10">
        <v>1</v>
      </c>
      <c r="E396" s="73">
        <v>4.7</v>
      </c>
      <c r="F396" s="73">
        <v>3.0169999999999999</v>
      </c>
      <c r="G396" s="73" t="s">
        <v>72</v>
      </c>
      <c r="H396" s="10">
        <v>1</v>
      </c>
      <c r="I396" s="3" t="s">
        <v>8</v>
      </c>
      <c r="J396" s="3" t="s">
        <v>8</v>
      </c>
      <c r="K396" s="73" t="s">
        <v>8</v>
      </c>
      <c r="L396" s="73">
        <v>12</v>
      </c>
      <c r="M396" s="73">
        <v>9</v>
      </c>
      <c r="N396" s="73" t="s">
        <v>8</v>
      </c>
      <c r="O396" s="73" t="s">
        <v>298</v>
      </c>
    </row>
    <row r="397" spans="1:15" ht="64.5" customHeight="1" outlineLevel="1" x14ac:dyDescent="0.3">
      <c r="A397" s="73"/>
      <c r="B397" s="73"/>
      <c r="C397" s="73"/>
      <c r="D397" s="10">
        <v>2</v>
      </c>
      <c r="E397" s="73"/>
      <c r="F397" s="73"/>
      <c r="G397" s="73"/>
      <c r="H397" s="10">
        <v>2</v>
      </c>
      <c r="I397" s="10">
        <v>3.5000000000000003E-2</v>
      </c>
      <c r="J397" s="10">
        <v>3.5000000000000003E-2</v>
      </c>
      <c r="K397" s="73"/>
      <c r="L397" s="73"/>
      <c r="M397" s="73"/>
      <c r="N397" s="73"/>
      <c r="O397" s="73"/>
    </row>
    <row r="398" spans="1:15" ht="55.2" outlineLevel="1" x14ac:dyDescent="0.3">
      <c r="A398" s="3" t="s">
        <v>66</v>
      </c>
      <c r="B398" s="3" t="s">
        <v>155</v>
      </c>
      <c r="C398" s="3" t="s">
        <v>71</v>
      </c>
      <c r="D398" s="3">
        <v>1</v>
      </c>
      <c r="E398" s="3">
        <v>1.9179999999999999</v>
      </c>
      <c r="F398" s="3" t="s">
        <v>8</v>
      </c>
      <c r="G398" s="3" t="s">
        <v>72</v>
      </c>
      <c r="H398" s="3">
        <v>1</v>
      </c>
      <c r="I398" s="3" t="s">
        <v>8</v>
      </c>
      <c r="J398" s="3" t="s">
        <v>8</v>
      </c>
      <c r="K398" s="3" t="s">
        <v>8</v>
      </c>
      <c r="L398" s="3">
        <v>12</v>
      </c>
      <c r="M398" s="3" t="s">
        <v>8</v>
      </c>
      <c r="N398" s="3" t="s">
        <v>8</v>
      </c>
      <c r="O398" s="3" t="s">
        <v>298</v>
      </c>
    </row>
    <row r="399" spans="1:15" ht="33.75" customHeight="1" outlineLevel="1" x14ac:dyDescent="0.3">
      <c r="A399" s="67" t="s">
        <v>156</v>
      </c>
      <c r="B399" s="67"/>
      <c r="C399" s="67"/>
      <c r="D399" s="67"/>
      <c r="E399" s="67"/>
      <c r="F399" s="67"/>
      <c r="G399" s="67"/>
      <c r="H399" s="67"/>
      <c r="I399" s="67"/>
      <c r="J399" s="67"/>
      <c r="K399" s="3"/>
      <c r="L399" s="3"/>
      <c r="M399" s="3"/>
      <c r="N399" s="3"/>
      <c r="O399" s="3"/>
    </row>
    <row r="400" spans="1:15" ht="64.5" customHeight="1" outlineLevel="1" x14ac:dyDescent="0.3">
      <c r="A400" s="72" t="s">
        <v>64</v>
      </c>
      <c r="B400" s="72" t="s">
        <v>157</v>
      </c>
      <c r="C400" s="72" t="s">
        <v>71</v>
      </c>
      <c r="D400" s="3">
        <v>1</v>
      </c>
      <c r="E400" s="3">
        <v>4.26</v>
      </c>
      <c r="F400" s="3" t="s">
        <v>8</v>
      </c>
      <c r="G400" s="72" t="s">
        <v>72</v>
      </c>
      <c r="H400" s="3">
        <v>1</v>
      </c>
      <c r="I400" s="3" t="s">
        <v>8</v>
      </c>
      <c r="J400" s="3" t="s">
        <v>8</v>
      </c>
      <c r="K400" s="72" t="s">
        <v>8</v>
      </c>
      <c r="L400" s="72">
        <v>12</v>
      </c>
      <c r="M400" s="72" t="s">
        <v>8</v>
      </c>
      <c r="N400" s="72" t="s">
        <v>8</v>
      </c>
      <c r="O400" s="72" t="s">
        <v>298</v>
      </c>
    </row>
    <row r="401" spans="1:15" ht="78" customHeight="1" outlineLevel="1" x14ac:dyDescent="0.3">
      <c r="A401" s="72"/>
      <c r="B401" s="72"/>
      <c r="C401" s="72"/>
      <c r="D401" s="3">
        <v>2</v>
      </c>
      <c r="E401" s="3">
        <v>4.17</v>
      </c>
      <c r="F401" s="3" t="s">
        <v>8</v>
      </c>
      <c r="G401" s="72"/>
      <c r="H401" s="3">
        <v>2</v>
      </c>
      <c r="I401" s="3">
        <v>3.4000000000000002E-2</v>
      </c>
      <c r="J401" s="3" t="s">
        <v>8</v>
      </c>
      <c r="K401" s="72"/>
      <c r="L401" s="72"/>
      <c r="M401" s="72"/>
      <c r="N401" s="72"/>
      <c r="O401" s="72"/>
    </row>
    <row r="402" spans="1:15" ht="57" customHeight="1" outlineLevel="1" x14ac:dyDescent="0.3">
      <c r="A402" s="72" t="s">
        <v>65</v>
      </c>
      <c r="B402" s="72" t="s">
        <v>158</v>
      </c>
      <c r="C402" s="72" t="s">
        <v>71</v>
      </c>
      <c r="D402" s="3">
        <v>1</v>
      </c>
      <c r="E402" s="3" t="s">
        <v>8</v>
      </c>
      <c r="F402" s="3">
        <v>6.95</v>
      </c>
      <c r="G402" s="72" t="s">
        <v>72</v>
      </c>
      <c r="H402" s="3">
        <v>1</v>
      </c>
      <c r="I402" s="3" t="s">
        <v>8</v>
      </c>
      <c r="J402" s="3" t="s">
        <v>8</v>
      </c>
      <c r="K402" s="72" t="s">
        <v>8</v>
      </c>
      <c r="L402" s="72" t="s">
        <v>8</v>
      </c>
      <c r="M402" s="72">
        <v>9</v>
      </c>
      <c r="N402" s="72" t="s">
        <v>8</v>
      </c>
      <c r="O402" s="72" t="s">
        <v>298</v>
      </c>
    </row>
    <row r="403" spans="1:15" ht="67.5" customHeight="1" outlineLevel="1" x14ac:dyDescent="0.3">
      <c r="A403" s="72"/>
      <c r="B403" s="72"/>
      <c r="C403" s="72"/>
      <c r="D403" s="3">
        <v>2</v>
      </c>
      <c r="E403" s="3" t="s">
        <v>8</v>
      </c>
      <c r="F403" s="3">
        <v>6.86</v>
      </c>
      <c r="G403" s="72"/>
      <c r="H403" s="3">
        <v>2</v>
      </c>
      <c r="I403" s="3" t="s">
        <v>8</v>
      </c>
      <c r="J403" s="3">
        <v>3.4000000000000002E-2</v>
      </c>
      <c r="K403" s="72"/>
      <c r="L403" s="72"/>
      <c r="M403" s="72"/>
      <c r="N403" s="72"/>
      <c r="O403" s="72"/>
    </row>
    <row r="404" spans="1:15" ht="27" customHeight="1" x14ac:dyDescent="0.3">
      <c r="A404" s="67" t="s">
        <v>31</v>
      </c>
      <c r="B404" s="67"/>
      <c r="C404" s="67"/>
      <c r="D404" s="67"/>
      <c r="E404" s="67"/>
      <c r="F404" s="67"/>
      <c r="G404" s="67"/>
      <c r="H404" s="67"/>
      <c r="I404" s="67"/>
      <c r="J404" s="67"/>
      <c r="K404" s="13"/>
      <c r="L404" s="13"/>
      <c r="M404" s="13"/>
      <c r="N404" s="13"/>
      <c r="O404" s="13"/>
    </row>
    <row r="405" spans="1:15" ht="70.5" customHeight="1" outlineLevel="1" x14ac:dyDescent="0.3">
      <c r="A405" s="72" t="s">
        <v>64</v>
      </c>
      <c r="B405" s="72" t="s">
        <v>153</v>
      </c>
      <c r="C405" s="72" t="s">
        <v>71</v>
      </c>
      <c r="D405" s="3">
        <v>1</v>
      </c>
      <c r="E405" s="72">
        <v>3.746</v>
      </c>
      <c r="F405" s="72">
        <v>2.75</v>
      </c>
      <c r="G405" s="72" t="s">
        <v>72</v>
      </c>
      <c r="H405" s="3">
        <v>1</v>
      </c>
      <c r="I405" s="3" t="s">
        <v>8</v>
      </c>
      <c r="J405" s="3" t="s">
        <v>8</v>
      </c>
      <c r="K405" s="72" t="s">
        <v>8</v>
      </c>
      <c r="L405" s="72">
        <v>12</v>
      </c>
      <c r="M405" s="72">
        <v>9</v>
      </c>
      <c r="N405" s="72" t="s">
        <v>8</v>
      </c>
      <c r="O405" s="72" t="s">
        <v>298</v>
      </c>
    </row>
    <row r="406" spans="1:15" ht="71.25" customHeight="1" outlineLevel="1" x14ac:dyDescent="0.3">
      <c r="A406" s="72"/>
      <c r="B406" s="72"/>
      <c r="C406" s="72"/>
      <c r="D406" s="3">
        <v>2</v>
      </c>
      <c r="E406" s="72"/>
      <c r="F406" s="72"/>
      <c r="G406" s="72"/>
      <c r="H406" s="3">
        <v>2</v>
      </c>
      <c r="I406" s="3">
        <v>3.1E-2</v>
      </c>
      <c r="J406" s="3">
        <v>3.1E-2</v>
      </c>
      <c r="K406" s="72"/>
      <c r="L406" s="72"/>
      <c r="M406" s="72"/>
      <c r="N406" s="72"/>
      <c r="O406" s="72"/>
    </row>
    <row r="407" spans="1:15" ht="113.25" customHeight="1" outlineLevel="1" x14ac:dyDescent="0.3">
      <c r="A407" s="3" t="s">
        <v>65</v>
      </c>
      <c r="B407" s="3" t="s">
        <v>161</v>
      </c>
      <c r="C407" s="3" t="s">
        <v>71</v>
      </c>
      <c r="D407" s="3">
        <v>1</v>
      </c>
      <c r="E407" s="3">
        <v>2.8879999999999999</v>
      </c>
      <c r="F407" s="3">
        <v>2.1880000000000002</v>
      </c>
      <c r="G407" s="3" t="s">
        <v>72</v>
      </c>
      <c r="H407" s="3">
        <v>1</v>
      </c>
      <c r="I407" s="3">
        <v>2.3E-2</v>
      </c>
      <c r="J407" s="3">
        <v>2.3E-2</v>
      </c>
      <c r="K407" s="3" t="s">
        <v>8</v>
      </c>
      <c r="L407" s="3">
        <v>12</v>
      </c>
      <c r="M407" s="3">
        <v>9</v>
      </c>
      <c r="N407" s="3" t="s">
        <v>8</v>
      </c>
      <c r="O407" s="3" t="s">
        <v>298</v>
      </c>
    </row>
    <row r="408" spans="1:15" ht="127.5" customHeight="1" outlineLevel="1" x14ac:dyDescent="0.3">
      <c r="A408" s="3" t="s">
        <v>66</v>
      </c>
      <c r="B408" s="3" t="s">
        <v>159</v>
      </c>
      <c r="C408" s="3" t="s">
        <v>71</v>
      </c>
      <c r="D408" s="3">
        <v>1</v>
      </c>
      <c r="E408" s="3">
        <v>4.26</v>
      </c>
      <c r="F408" s="3" t="s">
        <v>8</v>
      </c>
      <c r="G408" s="3" t="s">
        <v>72</v>
      </c>
      <c r="H408" s="3">
        <v>1</v>
      </c>
      <c r="I408" s="3" t="s">
        <v>8</v>
      </c>
      <c r="J408" s="3" t="s">
        <v>8</v>
      </c>
      <c r="K408" s="3" t="s">
        <v>8</v>
      </c>
      <c r="L408" s="3">
        <v>12</v>
      </c>
      <c r="M408" s="3" t="s">
        <v>8</v>
      </c>
      <c r="N408" s="3" t="s">
        <v>8</v>
      </c>
      <c r="O408" s="3" t="s">
        <v>298</v>
      </c>
    </row>
    <row r="409" spans="1:15" ht="98.25" customHeight="1" outlineLevel="1" x14ac:dyDescent="0.3">
      <c r="A409" s="3" t="s">
        <v>74</v>
      </c>
      <c r="B409" s="3" t="s">
        <v>160</v>
      </c>
      <c r="C409" s="3" t="s">
        <v>71</v>
      </c>
      <c r="D409" s="3">
        <v>1</v>
      </c>
      <c r="E409" s="3">
        <v>3.19</v>
      </c>
      <c r="F409" s="3" t="s">
        <v>8</v>
      </c>
      <c r="G409" s="3" t="s">
        <v>72</v>
      </c>
      <c r="H409" s="3">
        <v>1</v>
      </c>
      <c r="I409" s="3" t="s">
        <v>8</v>
      </c>
      <c r="J409" s="3" t="s">
        <v>8</v>
      </c>
      <c r="K409" s="3" t="s">
        <v>8</v>
      </c>
      <c r="L409" s="3">
        <v>12</v>
      </c>
      <c r="M409" s="3" t="s">
        <v>8</v>
      </c>
      <c r="N409" s="3" t="s">
        <v>8</v>
      </c>
      <c r="O409" s="3" t="s">
        <v>298</v>
      </c>
    </row>
    <row r="410" spans="1:15" ht="22.5" customHeight="1" x14ac:dyDescent="0.3">
      <c r="A410" s="77" t="s">
        <v>32</v>
      </c>
      <c r="B410" s="77"/>
      <c r="C410" s="77"/>
      <c r="D410" s="77"/>
      <c r="E410" s="77"/>
      <c r="F410" s="77"/>
      <c r="G410" s="77"/>
      <c r="H410" s="77"/>
      <c r="I410" s="77"/>
      <c r="J410" s="77"/>
      <c r="K410" s="13"/>
      <c r="L410" s="13"/>
      <c r="M410" s="13"/>
      <c r="N410" s="13"/>
      <c r="O410" s="13"/>
    </row>
    <row r="411" spans="1:15" ht="59.25" customHeight="1" outlineLevel="1" x14ac:dyDescent="0.3">
      <c r="A411" s="72" t="s">
        <v>64</v>
      </c>
      <c r="B411" s="72" t="s">
        <v>153</v>
      </c>
      <c r="C411" s="72" t="s">
        <v>71</v>
      </c>
      <c r="D411" s="3">
        <v>1</v>
      </c>
      <c r="E411" s="72">
        <v>3.85</v>
      </c>
      <c r="F411" s="72">
        <v>3.01</v>
      </c>
      <c r="G411" s="72" t="s">
        <v>72</v>
      </c>
      <c r="H411" s="3">
        <v>1</v>
      </c>
      <c r="I411" s="3" t="s">
        <v>8</v>
      </c>
      <c r="J411" s="3" t="s">
        <v>8</v>
      </c>
      <c r="K411" s="72" t="s">
        <v>8</v>
      </c>
      <c r="L411" s="72">
        <v>12</v>
      </c>
      <c r="M411" s="72">
        <v>9</v>
      </c>
      <c r="N411" s="72" t="s">
        <v>8</v>
      </c>
      <c r="O411" s="72" t="s">
        <v>298</v>
      </c>
    </row>
    <row r="412" spans="1:15" ht="78" customHeight="1" outlineLevel="1" x14ac:dyDescent="0.3">
      <c r="A412" s="72"/>
      <c r="B412" s="72"/>
      <c r="C412" s="72"/>
      <c r="D412" s="3">
        <v>2</v>
      </c>
      <c r="E412" s="72"/>
      <c r="F412" s="72"/>
      <c r="G412" s="72"/>
      <c r="H412" s="3">
        <v>2</v>
      </c>
      <c r="I412" s="3">
        <v>5.0000000000000001E-3</v>
      </c>
      <c r="J412" s="3">
        <v>5.0000000000000001E-3</v>
      </c>
      <c r="K412" s="72"/>
      <c r="L412" s="72"/>
      <c r="M412" s="72"/>
      <c r="N412" s="72"/>
      <c r="O412" s="72"/>
    </row>
    <row r="413" spans="1:15" ht="146.25" customHeight="1" outlineLevel="1" x14ac:dyDescent="0.3">
      <c r="A413" s="3" t="s">
        <v>65</v>
      </c>
      <c r="B413" s="3" t="s">
        <v>162</v>
      </c>
      <c r="C413" s="3" t="s">
        <v>71</v>
      </c>
      <c r="D413" s="3">
        <v>1</v>
      </c>
      <c r="E413" s="3">
        <v>2.8660000000000001</v>
      </c>
      <c r="F413" s="3">
        <v>2.2599999999999998</v>
      </c>
      <c r="G413" s="3" t="s">
        <v>72</v>
      </c>
      <c r="H413" s="3">
        <v>1</v>
      </c>
      <c r="I413" s="3">
        <v>1.2E-2</v>
      </c>
      <c r="J413" s="3">
        <v>1.2E-2</v>
      </c>
      <c r="K413" s="3" t="s">
        <v>8</v>
      </c>
      <c r="L413" s="3">
        <v>12</v>
      </c>
      <c r="M413" s="3">
        <v>9</v>
      </c>
      <c r="N413" s="3" t="s">
        <v>8</v>
      </c>
      <c r="O413" s="3" t="s">
        <v>298</v>
      </c>
    </row>
    <row r="414" spans="1:15" ht="23.4" customHeight="1" x14ac:dyDescent="0.3">
      <c r="A414" s="67" t="s">
        <v>33</v>
      </c>
      <c r="B414" s="67"/>
      <c r="C414" s="67"/>
      <c r="D414" s="67"/>
      <c r="E414" s="67"/>
      <c r="F414" s="67"/>
      <c r="G414" s="67"/>
      <c r="H414" s="67"/>
      <c r="I414" s="67"/>
      <c r="J414" s="67"/>
      <c r="K414" s="13"/>
      <c r="L414" s="13"/>
      <c r="M414" s="13"/>
      <c r="N414" s="13"/>
      <c r="O414" s="13"/>
    </row>
    <row r="415" spans="1:15" ht="64.5" customHeight="1" outlineLevel="1" x14ac:dyDescent="0.3">
      <c r="A415" s="73" t="s">
        <v>64</v>
      </c>
      <c r="B415" s="72" t="s">
        <v>159</v>
      </c>
      <c r="C415" s="72" t="s">
        <v>71</v>
      </c>
      <c r="D415" s="3">
        <v>1</v>
      </c>
      <c r="E415" s="72">
        <v>5.5190000000000001</v>
      </c>
      <c r="F415" s="72" t="s">
        <v>8</v>
      </c>
      <c r="G415" s="72" t="s">
        <v>72</v>
      </c>
      <c r="H415" s="3">
        <v>1</v>
      </c>
      <c r="I415" s="3" t="s">
        <v>8</v>
      </c>
      <c r="J415" s="3" t="s">
        <v>8</v>
      </c>
      <c r="K415" s="72" t="s">
        <v>8</v>
      </c>
      <c r="L415" s="72">
        <v>12</v>
      </c>
      <c r="M415" s="72" t="s">
        <v>8</v>
      </c>
      <c r="N415" s="72" t="s">
        <v>8</v>
      </c>
      <c r="O415" s="72" t="s">
        <v>299</v>
      </c>
    </row>
    <row r="416" spans="1:15" ht="72" customHeight="1" outlineLevel="1" x14ac:dyDescent="0.3">
      <c r="A416" s="73"/>
      <c r="B416" s="72"/>
      <c r="C416" s="72"/>
      <c r="D416" s="10">
        <v>2</v>
      </c>
      <c r="E416" s="72"/>
      <c r="F416" s="72"/>
      <c r="G416" s="72"/>
      <c r="H416" s="10">
        <v>2</v>
      </c>
      <c r="I416" s="10">
        <v>4.7E-2</v>
      </c>
      <c r="J416" s="10" t="s">
        <v>8</v>
      </c>
      <c r="K416" s="72"/>
      <c r="L416" s="72"/>
      <c r="M416" s="72"/>
      <c r="N416" s="72"/>
      <c r="O416" s="72"/>
    </row>
    <row r="417" spans="1:15" ht="129" customHeight="1" outlineLevel="1" x14ac:dyDescent="0.3">
      <c r="A417" s="3" t="s">
        <v>65</v>
      </c>
      <c r="B417" s="3" t="s">
        <v>208</v>
      </c>
      <c r="C417" s="3" t="s">
        <v>71</v>
      </c>
      <c r="D417" s="3">
        <v>2</v>
      </c>
      <c r="E417" s="3">
        <v>1.2969999999999999</v>
      </c>
      <c r="F417" s="3" t="s">
        <v>8</v>
      </c>
      <c r="G417" s="3" t="s">
        <v>72</v>
      </c>
      <c r="H417" s="3">
        <v>2</v>
      </c>
      <c r="I417" s="3">
        <v>0.03</v>
      </c>
      <c r="J417" s="3" t="s">
        <v>8</v>
      </c>
      <c r="K417" s="3" t="s">
        <v>8</v>
      </c>
      <c r="L417" s="3">
        <v>12</v>
      </c>
      <c r="M417" s="3" t="s">
        <v>8</v>
      </c>
      <c r="N417" s="3" t="s">
        <v>8</v>
      </c>
      <c r="O417" s="3" t="s">
        <v>299</v>
      </c>
    </row>
    <row r="418" spans="1:15" ht="135.75" customHeight="1" outlineLevel="1" x14ac:dyDescent="0.3">
      <c r="A418" s="3" t="s">
        <v>66</v>
      </c>
      <c r="B418" s="3" t="s">
        <v>209</v>
      </c>
      <c r="C418" s="3" t="s">
        <v>71</v>
      </c>
      <c r="D418" s="3">
        <v>2</v>
      </c>
      <c r="E418" s="3">
        <v>2.8839999999999999</v>
      </c>
      <c r="F418" s="3" t="s">
        <v>8</v>
      </c>
      <c r="G418" s="3" t="s">
        <v>72</v>
      </c>
      <c r="H418" s="3">
        <v>2</v>
      </c>
      <c r="I418" s="3">
        <v>3.5999999999999997E-2</v>
      </c>
      <c r="J418" s="3" t="s">
        <v>8</v>
      </c>
      <c r="K418" s="3" t="s">
        <v>8</v>
      </c>
      <c r="L418" s="3">
        <v>12</v>
      </c>
      <c r="M418" s="3" t="s">
        <v>8</v>
      </c>
      <c r="N418" s="3" t="s">
        <v>8</v>
      </c>
      <c r="O418" s="3" t="s">
        <v>299</v>
      </c>
    </row>
    <row r="419" spans="1:15" ht="30" customHeight="1" x14ac:dyDescent="0.3">
      <c r="A419" s="67" t="s">
        <v>34</v>
      </c>
      <c r="B419" s="67"/>
      <c r="C419" s="67"/>
      <c r="D419" s="67"/>
      <c r="E419" s="67"/>
      <c r="F419" s="67"/>
      <c r="G419" s="67"/>
      <c r="H419" s="67"/>
      <c r="I419" s="67"/>
      <c r="J419" s="67"/>
      <c r="K419" s="13"/>
      <c r="L419" s="13"/>
      <c r="M419" s="13"/>
      <c r="N419" s="13"/>
      <c r="O419" s="13"/>
    </row>
    <row r="420" spans="1:15" ht="29.25" customHeight="1" x14ac:dyDescent="0.3">
      <c r="A420" s="67" t="s">
        <v>35</v>
      </c>
      <c r="B420" s="67"/>
      <c r="C420" s="67"/>
      <c r="D420" s="67"/>
      <c r="E420" s="67"/>
      <c r="F420" s="67"/>
      <c r="G420" s="67"/>
      <c r="H420" s="67"/>
      <c r="I420" s="67"/>
      <c r="J420" s="67"/>
      <c r="K420" s="13"/>
      <c r="L420" s="13"/>
      <c r="M420" s="13"/>
      <c r="N420" s="13"/>
      <c r="O420" s="13"/>
    </row>
    <row r="421" spans="1:15" ht="110.4" outlineLevel="1" x14ac:dyDescent="0.3">
      <c r="A421" s="3" t="s">
        <v>64</v>
      </c>
      <c r="B421" s="3" t="s">
        <v>163</v>
      </c>
      <c r="C421" s="3" t="s">
        <v>71</v>
      </c>
      <c r="D421" s="3">
        <v>2</v>
      </c>
      <c r="E421" s="3">
        <v>4.17</v>
      </c>
      <c r="F421" s="3">
        <v>3.65</v>
      </c>
      <c r="G421" s="3" t="s">
        <v>72</v>
      </c>
      <c r="H421" s="3">
        <v>2</v>
      </c>
      <c r="I421" s="3">
        <v>0.03</v>
      </c>
      <c r="J421" s="3">
        <v>2.5999999999999999E-2</v>
      </c>
      <c r="K421" s="3">
        <v>7.82</v>
      </c>
      <c r="L421" s="3">
        <v>12</v>
      </c>
      <c r="M421" s="3">
        <v>9</v>
      </c>
      <c r="N421" s="3">
        <v>12</v>
      </c>
      <c r="O421" s="3" t="s">
        <v>300</v>
      </c>
    </row>
    <row r="422" spans="1:15" ht="25.5" customHeight="1" x14ac:dyDescent="0.3">
      <c r="A422" s="67" t="s">
        <v>48</v>
      </c>
      <c r="B422" s="67"/>
      <c r="C422" s="67"/>
      <c r="D422" s="67"/>
      <c r="E422" s="67"/>
      <c r="F422" s="67"/>
      <c r="G422" s="67"/>
      <c r="H422" s="67"/>
      <c r="I422" s="67"/>
      <c r="J422" s="67"/>
      <c r="K422" s="13"/>
      <c r="L422" s="13"/>
      <c r="M422" s="13"/>
      <c r="N422" s="13"/>
      <c r="O422" s="13"/>
    </row>
    <row r="423" spans="1:15" ht="66.75" customHeight="1" outlineLevel="1" x14ac:dyDescent="0.3">
      <c r="A423" s="107" t="s">
        <v>64</v>
      </c>
      <c r="B423" s="72" t="s">
        <v>164</v>
      </c>
      <c r="C423" s="72" t="s">
        <v>71</v>
      </c>
      <c r="D423" s="3">
        <v>1</v>
      </c>
      <c r="E423" s="3">
        <v>5.01</v>
      </c>
      <c r="F423" s="3">
        <v>4.03</v>
      </c>
      <c r="G423" s="72" t="s">
        <v>72</v>
      </c>
      <c r="H423" s="3">
        <v>1</v>
      </c>
      <c r="I423" s="3"/>
      <c r="J423" s="3"/>
      <c r="K423" s="72" t="s">
        <v>8</v>
      </c>
      <c r="L423" s="72">
        <v>12</v>
      </c>
      <c r="M423" s="72">
        <v>9</v>
      </c>
      <c r="N423" s="72" t="s">
        <v>8</v>
      </c>
      <c r="O423" s="72" t="s">
        <v>300</v>
      </c>
    </row>
    <row r="424" spans="1:15" ht="84" customHeight="1" outlineLevel="1" x14ac:dyDescent="0.3">
      <c r="A424" s="107"/>
      <c r="B424" s="72"/>
      <c r="C424" s="72"/>
      <c r="D424" s="33">
        <v>2</v>
      </c>
      <c r="E424" s="34">
        <v>5.12</v>
      </c>
      <c r="F424" s="34">
        <v>4.0599999999999996</v>
      </c>
      <c r="G424" s="72"/>
      <c r="H424" s="33">
        <v>2</v>
      </c>
      <c r="I424" s="21">
        <v>2.9000000000000001E-2</v>
      </c>
      <c r="J424" s="21">
        <v>2.9000000000000001E-2</v>
      </c>
      <c r="K424" s="72"/>
      <c r="L424" s="72"/>
      <c r="M424" s="72"/>
      <c r="N424" s="72"/>
      <c r="O424" s="72"/>
    </row>
    <row r="425" spans="1:15" ht="60.75" customHeight="1" outlineLevel="1" x14ac:dyDescent="0.3">
      <c r="A425" s="108" t="s">
        <v>65</v>
      </c>
      <c r="B425" s="72" t="s">
        <v>231</v>
      </c>
      <c r="C425" s="72" t="s">
        <v>71</v>
      </c>
      <c r="D425" s="3">
        <v>1</v>
      </c>
      <c r="E425" s="3">
        <v>4.13</v>
      </c>
      <c r="F425" s="3">
        <v>2.91</v>
      </c>
      <c r="G425" s="72" t="s">
        <v>72</v>
      </c>
      <c r="H425" s="3">
        <v>1</v>
      </c>
      <c r="I425" s="3" t="s">
        <v>8</v>
      </c>
      <c r="J425" s="3" t="s">
        <v>8</v>
      </c>
      <c r="K425" s="72" t="s">
        <v>8</v>
      </c>
      <c r="L425" s="72">
        <v>12</v>
      </c>
      <c r="M425" s="72">
        <v>9</v>
      </c>
      <c r="N425" s="72" t="s">
        <v>8</v>
      </c>
      <c r="O425" s="72" t="s">
        <v>300</v>
      </c>
    </row>
    <row r="426" spans="1:15" ht="59.25" customHeight="1" outlineLevel="1" x14ac:dyDescent="0.3">
      <c r="A426" s="108"/>
      <c r="B426" s="72"/>
      <c r="C426" s="72"/>
      <c r="D426" s="32">
        <v>2</v>
      </c>
      <c r="E426" s="3">
        <v>4.21</v>
      </c>
      <c r="F426" s="3">
        <v>2.97</v>
      </c>
      <c r="G426" s="72"/>
      <c r="H426" s="32">
        <v>2</v>
      </c>
      <c r="I426" s="32">
        <v>2.5000000000000001E-2</v>
      </c>
      <c r="J426" s="32">
        <v>2.5000000000000001E-2</v>
      </c>
      <c r="K426" s="72"/>
      <c r="L426" s="72"/>
      <c r="M426" s="72"/>
      <c r="N426" s="72"/>
      <c r="O426" s="72"/>
    </row>
    <row r="427" spans="1:15" ht="66" customHeight="1" outlineLevel="1" x14ac:dyDescent="0.3">
      <c r="A427" s="72" t="s">
        <v>66</v>
      </c>
      <c r="B427" s="72" t="s">
        <v>232</v>
      </c>
      <c r="C427" s="72" t="s">
        <v>71</v>
      </c>
      <c r="D427" s="3">
        <v>1</v>
      </c>
      <c r="E427" s="3">
        <v>6.77</v>
      </c>
      <c r="F427" s="3" t="s">
        <v>8</v>
      </c>
      <c r="G427" s="72" t="s">
        <v>72</v>
      </c>
      <c r="H427" s="3">
        <v>1</v>
      </c>
      <c r="I427" s="3" t="s">
        <v>8</v>
      </c>
      <c r="J427" s="3" t="s">
        <v>8</v>
      </c>
      <c r="K427" s="72" t="s">
        <v>8</v>
      </c>
      <c r="L427" s="72">
        <v>12</v>
      </c>
      <c r="M427" s="72" t="s">
        <v>8</v>
      </c>
      <c r="N427" s="72" t="s">
        <v>8</v>
      </c>
      <c r="O427" s="72" t="s">
        <v>300</v>
      </c>
    </row>
    <row r="428" spans="1:15" ht="76.5" customHeight="1" outlineLevel="1" x14ac:dyDescent="0.3">
      <c r="A428" s="72"/>
      <c r="B428" s="72"/>
      <c r="C428" s="72"/>
      <c r="D428" s="3">
        <v>2</v>
      </c>
      <c r="E428" s="3">
        <v>7.03</v>
      </c>
      <c r="F428" s="3" t="s">
        <v>8</v>
      </c>
      <c r="G428" s="72"/>
      <c r="H428" s="3">
        <v>2</v>
      </c>
      <c r="I428" s="3">
        <v>0.03</v>
      </c>
      <c r="J428" s="3" t="s">
        <v>8</v>
      </c>
      <c r="K428" s="72"/>
      <c r="L428" s="72"/>
      <c r="M428" s="72"/>
      <c r="N428" s="72"/>
      <c r="O428" s="72"/>
    </row>
    <row r="429" spans="1:15" ht="18.75" customHeight="1" x14ac:dyDescent="0.3">
      <c r="A429" s="67" t="s">
        <v>49</v>
      </c>
      <c r="B429" s="67"/>
      <c r="C429" s="67"/>
      <c r="D429" s="67"/>
      <c r="E429" s="67"/>
      <c r="F429" s="67"/>
      <c r="G429" s="67"/>
      <c r="H429" s="67"/>
      <c r="I429" s="67"/>
      <c r="J429" s="67"/>
      <c r="K429" s="13"/>
      <c r="L429" s="13"/>
      <c r="M429" s="13"/>
      <c r="N429" s="13"/>
      <c r="O429" s="13"/>
    </row>
    <row r="430" spans="1:15" ht="75" customHeight="1" outlineLevel="1" x14ac:dyDescent="0.3">
      <c r="A430" s="108" t="s">
        <v>64</v>
      </c>
      <c r="B430" s="72" t="s">
        <v>153</v>
      </c>
      <c r="C430" s="72" t="s">
        <v>71</v>
      </c>
      <c r="D430" s="3">
        <v>1</v>
      </c>
      <c r="E430" s="3">
        <v>3.25</v>
      </c>
      <c r="F430" s="3">
        <v>3.01</v>
      </c>
      <c r="G430" s="72" t="s">
        <v>72</v>
      </c>
      <c r="H430" s="3">
        <v>1</v>
      </c>
      <c r="I430" s="3" t="s">
        <v>8</v>
      </c>
      <c r="J430" s="3" t="s">
        <v>8</v>
      </c>
      <c r="K430" s="72" t="s">
        <v>8</v>
      </c>
      <c r="L430" s="72">
        <v>12</v>
      </c>
      <c r="M430" s="72">
        <v>9</v>
      </c>
      <c r="N430" s="72" t="s">
        <v>165</v>
      </c>
      <c r="O430" s="72" t="s">
        <v>300</v>
      </c>
    </row>
    <row r="431" spans="1:15" ht="71.25" customHeight="1" outlineLevel="1" x14ac:dyDescent="0.3">
      <c r="A431" s="108"/>
      <c r="B431" s="72"/>
      <c r="C431" s="72"/>
      <c r="D431" s="32">
        <v>2</v>
      </c>
      <c r="E431" s="32">
        <v>3.28</v>
      </c>
      <c r="F431" s="32">
        <v>2.92</v>
      </c>
      <c r="G431" s="72"/>
      <c r="H431" s="32">
        <v>2</v>
      </c>
      <c r="I431" s="32">
        <v>4.7E-2</v>
      </c>
      <c r="J431" s="32">
        <v>4.7E-2</v>
      </c>
      <c r="K431" s="72"/>
      <c r="L431" s="72"/>
      <c r="M431" s="72"/>
      <c r="N431" s="72"/>
      <c r="O431" s="72"/>
    </row>
    <row r="432" spans="1:15" ht="123.75" customHeight="1" outlineLevel="1" x14ac:dyDescent="0.3">
      <c r="A432" s="3" t="s">
        <v>65</v>
      </c>
      <c r="B432" s="3" t="s">
        <v>166</v>
      </c>
      <c r="C432" s="3" t="s">
        <v>71</v>
      </c>
      <c r="D432" s="3">
        <v>1</v>
      </c>
      <c r="E432" s="3">
        <v>1.56</v>
      </c>
      <c r="F432" s="3">
        <v>0.93</v>
      </c>
      <c r="G432" s="3" t="s">
        <v>72</v>
      </c>
      <c r="H432" s="3">
        <v>1</v>
      </c>
      <c r="I432" s="3" t="s">
        <v>8</v>
      </c>
      <c r="J432" s="3" t="s">
        <v>8</v>
      </c>
      <c r="K432" s="3" t="s">
        <v>8</v>
      </c>
      <c r="L432" s="3">
        <v>12</v>
      </c>
      <c r="M432" s="3" t="s">
        <v>8</v>
      </c>
      <c r="N432" s="3" t="s">
        <v>8</v>
      </c>
      <c r="O432" s="3" t="s">
        <v>300</v>
      </c>
    </row>
    <row r="433" spans="1:15" ht="33" customHeight="1" x14ac:dyDescent="0.3">
      <c r="A433" s="67" t="s">
        <v>50</v>
      </c>
      <c r="B433" s="67"/>
      <c r="C433" s="67"/>
      <c r="D433" s="67"/>
      <c r="E433" s="67"/>
      <c r="F433" s="67"/>
      <c r="G433" s="67"/>
      <c r="H433" s="67"/>
      <c r="I433" s="67"/>
      <c r="J433" s="67"/>
      <c r="K433" s="13"/>
      <c r="L433" s="13"/>
      <c r="M433" s="13"/>
      <c r="N433" s="13"/>
      <c r="O433" s="13"/>
    </row>
    <row r="434" spans="1:15" ht="65.25" customHeight="1" outlineLevel="1" x14ac:dyDescent="0.3">
      <c r="A434" s="72" t="s">
        <v>64</v>
      </c>
      <c r="B434" s="73" t="s">
        <v>233</v>
      </c>
      <c r="C434" s="73" t="s">
        <v>71</v>
      </c>
      <c r="D434" s="10">
        <v>1</v>
      </c>
      <c r="E434" s="10">
        <v>4.75</v>
      </c>
      <c r="F434" s="3" t="s">
        <v>8</v>
      </c>
      <c r="G434" s="73" t="s">
        <v>72</v>
      </c>
      <c r="H434" s="10">
        <v>1</v>
      </c>
      <c r="I434" s="3" t="s">
        <v>8</v>
      </c>
      <c r="J434" s="3" t="s">
        <v>8</v>
      </c>
      <c r="K434" s="73" t="s">
        <v>8</v>
      </c>
      <c r="L434" s="73">
        <v>12</v>
      </c>
      <c r="M434" s="3" t="s">
        <v>8</v>
      </c>
      <c r="N434" s="3" t="s">
        <v>8</v>
      </c>
      <c r="O434" s="73" t="s">
        <v>300</v>
      </c>
    </row>
    <row r="435" spans="1:15" ht="52.5" customHeight="1" outlineLevel="1" x14ac:dyDescent="0.3">
      <c r="A435" s="72"/>
      <c r="B435" s="73"/>
      <c r="C435" s="73"/>
      <c r="D435" s="3">
        <v>2</v>
      </c>
      <c r="E435" s="3">
        <v>4.8499999999999996</v>
      </c>
      <c r="F435" s="3" t="s">
        <v>8</v>
      </c>
      <c r="G435" s="73"/>
      <c r="H435" s="3">
        <v>2</v>
      </c>
      <c r="I435" s="3">
        <v>4.3999999999999997E-2</v>
      </c>
      <c r="J435" s="3" t="s">
        <v>8</v>
      </c>
      <c r="K435" s="73"/>
      <c r="L435" s="73"/>
      <c r="M435" s="3" t="s">
        <v>8</v>
      </c>
      <c r="N435" s="3" t="s">
        <v>8</v>
      </c>
      <c r="O435" s="73"/>
    </row>
    <row r="436" spans="1:15" ht="89.25" customHeight="1" outlineLevel="1" x14ac:dyDescent="0.3">
      <c r="A436" s="3" t="s">
        <v>65</v>
      </c>
      <c r="B436" s="3" t="s">
        <v>167</v>
      </c>
      <c r="C436" s="3" t="s">
        <v>71</v>
      </c>
      <c r="D436" s="3">
        <v>1</v>
      </c>
      <c r="E436" s="3">
        <v>1.56</v>
      </c>
      <c r="F436" s="3" t="s">
        <v>8</v>
      </c>
      <c r="G436" s="3" t="s">
        <v>72</v>
      </c>
      <c r="H436" s="3">
        <v>1</v>
      </c>
      <c r="I436" s="3" t="s">
        <v>8</v>
      </c>
      <c r="J436" s="3" t="s">
        <v>8</v>
      </c>
      <c r="K436" s="3" t="s">
        <v>8</v>
      </c>
      <c r="L436" s="3">
        <v>12</v>
      </c>
      <c r="M436" s="3" t="s">
        <v>8</v>
      </c>
      <c r="N436" s="3" t="s">
        <v>8</v>
      </c>
      <c r="O436" s="3" t="s">
        <v>300</v>
      </c>
    </row>
    <row r="437" spans="1:15" ht="24.75" customHeight="1" x14ac:dyDescent="0.3">
      <c r="A437" s="67" t="s">
        <v>51</v>
      </c>
      <c r="B437" s="67"/>
      <c r="C437" s="67"/>
      <c r="D437" s="67"/>
      <c r="E437" s="67"/>
      <c r="F437" s="67"/>
      <c r="G437" s="67"/>
      <c r="H437" s="67"/>
      <c r="I437" s="67"/>
      <c r="J437" s="67"/>
      <c r="K437" s="13"/>
      <c r="L437" s="13"/>
      <c r="M437" s="13"/>
      <c r="N437" s="13"/>
      <c r="O437" s="13"/>
    </row>
    <row r="438" spans="1:15" ht="60" customHeight="1" outlineLevel="1" x14ac:dyDescent="0.3">
      <c r="A438" s="72" t="s">
        <v>64</v>
      </c>
      <c r="B438" s="72" t="s">
        <v>168</v>
      </c>
      <c r="C438" s="72" t="s">
        <v>71</v>
      </c>
      <c r="D438" s="3">
        <v>1</v>
      </c>
      <c r="E438" s="3" t="s">
        <v>8</v>
      </c>
      <c r="F438" s="3">
        <v>6.95</v>
      </c>
      <c r="G438" s="72" t="s">
        <v>72</v>
      </c>
      <c r="H438" s="3">
        <v>1</v>
      </c>
      <c r="I438" s="3" t="s">
        <v>8</v>
      </c>
      <c r="J438" s="3" t="s">
        <v>8</v>
      </c>
      <c r="K438" s="72" t="s">
        <v>8</v>
      </c>
      <c r="L438" s="72" t="s">
        <v>8</v>
      </c>
      <c r="M438" s="72">
        <v>9</v>
      </c>
      <c r="N438" s="72" t="s">
        <v>8</v>
      </c>
      <c r="O438" s="72" t="s">
        <v>300</v>
      </c>
    </row>
    <row r="439" spans="1:15" ht="87" customHeight="1" outlineLevel="1" x14ac:dyDescent="0.3">
      <c r="A439" s="72"/>
      <c r="B439" s="72"/>
      <c r="C439" s="72"/>
      <c r="D439" s="3">
        <v>2</v>
      </c>
      <c r="E439" s="3" t="s">
        <v>8</v>
      </c>
      <c r="F439" s="3">
        <v>6.86</v>
      </c>
      <c r="G439" s="72"/>
      <c r="H439" s="3">
        <v>2</v>
      </c>
      <c r="I439" s="3" t="s">
        <v>8</v>
      </c>
      <c r="J439" s="3">
        <v>0.02</v>
      </c>
      <c r="K439" s="72"/>
      <c r="L439" s="72"/>
      <c r="M439" s="72"/>
      <c r="N439" s="72"/>
      <c r="O439" s="72"/>
    </row>
    <row r="440" spans="1:15" ht="69.75" customHeight="1" outlineLevel="1" x14ac:dyDescent="0.3">
      <c r="A440" s="72" t="s">
        <v>65</v>
      </c>
      <c r="B440" s="72" t="s">
        <v>169</v>
      </c>
      <c r="C440" s="72" t="s">
        <v>71</v>
      </c>
      <c r="D440" s="3">
        <v>1</v>
      </c>
      <c r="E440" s="3">
        <v>1.82</v>
      </c>
      <c r="F440" s="3" t="s">
        <v>8</v>
      </c>
      <c r="G440" s="72" t="s">
        <v>72</v>
      </c>
      <c r="H440" s="3">
        <v>1</v>
      </c>
      <c r="I440" s="3" t="s">
        <v>8</v>
      </c>
      <c r="J440" s="3" t="s">
        <v>8</v>
      </c>
      <c r="K440" s="72" t="s">
        <v>8</v>
      </c>
      <c r="L440" s="72">
        <v>3</v>
      </c>
      <c r="M440" s="72" t="s">
        <v>8</v>
      </c>
      <c r="N440" s="72" t="s">
        <v>8</v>
      </c>
      <c r="O440" s="72" t="s">
        <v>300</v>
      </c>
    </row>
    <row r="441" spans="1:15" ht="76.5" customHeight="1" outlineLevel="1" x14ac:dyDescent="0.3">
      <c r="A441" s="72"/>
      <c r="B441" s="72"/>
      <c r="C441" s="72"/>
      <c r="D441" s="3">
        <v>2</v>
      </c>
      <c r="E441" s="3">
        <v>1.73</v>
      </c>
      <c r="F441" s="3" t="s">
        <v>8</v>
      </c>
      <c r="G441" s="72"/>
      <c r="H441" s="3">
        <v>2</v>
      </c>
      <c r="I441" s="3">
        <v>0.02</v>
      </c>
      <c r="J441" s="3" t="s">
        <v>8</v>
      </c>
      <c r="K441" s="72"/>
      <c r="L441" s="72"/>
      <c r="M441" s="72"/>
      <c r="N441" s="72"/>
      <c r="O441" s="72"/>
    </row>
    <row r="442" spans="1:15" ht="18.75" customHeight="1" outlineLevel="1" x14ac:dyDescent="0.3">
      <c r="A442" s="67" t="s">
        <v>274</v>
      </c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</row>
    <row r="443" spans="1:15" ht="138" outlineLevel="1" x14ac:dyDescent="0.3">
      <c r="A443" s="3">
        <v>1</v>
      </c>
      <c r="B443" s="3" t="s">
        <v>273</v>
      </c>
      <c r="C443" s="3" t="s">
        <v>71</v>
      </c>
      <c r="D443" s="3">
        <v>2</v>
      </c>
      <c r="E443" s="3" t="s">
        <v>8</v>
      </c>
      <c r="F443" s="3">
        <v>4.0599999999999996</v>
      </c>
      <c r="G443" s="3" t="s">
        <v>72</v>
      </c>
      <c r="H443" s="3">
        <v>2</v>
      </c>
      <c r="I443" s="3" t="s">
        <v>8</v>
      </c>
      <c r="J443" s="3">
        <v>1.6E-2</v>
      </c>
      <c r="K443" s="3" t="s">
        <v>8</v>
      </c>
      <c r="L443" s="3" t="s">
        <v>8</v>
      </c>
      <c r="M443" s="3">
        <v>9</v>
      </c>
      <c r="N443" s="3" t="s">
        <v>8</v>
      </c>
      <c r="O443" s="3" t="s">
        <v>300</v>
      </c>
    </row>
    <row r="444" spans="1:15" ht="29.25" customHeight="1" outlineLevel="1" x14ac:dyDescent="0.3">
      <c r="A444" s="100" t="s">
        <v>257</v>
      </c>
      <c r="B444" s="101"/>
      <c r="C444" s="101"/>
      <c r="D444" s="101"/>
      <c r="E444" s="101"/>
      <c r="F444" s="101"/>
      <c r="G444" s="101"/>
      <c r="H444" s="101"/>
      <c r="I444" s="101"/>
      <c r="J444" s="102"/>
      <c r="K444" s="3"/>
      <c r="L444" s="3"/>
      <c r="M444" s="3"/>
      <c r="N444" s="3"/>
      <c r="O444" s="3"/>
    </row>
    <row r="445" spans="1:15" ht="23.25" customHeight="1" outlineLevel="1" x14ac:dyDescent="0.3">
      <c r="A445" s="100" t="s">
        <v>258</v>
      </c>
      <c r="B445" s="101"/>
      <c r="C445" s="101"/>
      <c r="D445" s="101"/>
      <c r="E445" s="101"/>
      <c r="F445" s="101"/>
      <c r="G445" s="101"/>
      <c r="H445" s="101"/>
      <c r="I445" s="101"/>
      <c r="J445" s="102"/>
      <c r="K445" s="3"/>
      <c r="L445" s="3"/>
      <c r="M445" s="3"/>
      <c r="N445" s="3"/>
      <c r="O445" s="3"/>
    </row>
    <row r="446" spans="1:15" ht="137.25" customHeight="1" outlineLevel="1" x14ac:dyDescent="0.3">
      <c r="A446" s="1" t="s">
        <v>240</v>
      </c>
      <c r="B446" s="29" t="s">
        <v>234</v>
      </c>
      <c r="C446" s="3" t="s">
        <v>235</v>
      </c>
      <c r="D446" s="1">
        <v>1</v>
      </c>
      <c r="E446" s="3">
        <v>4.46</v>
      </c>
      <c r="F446" s="3" t="s">
        <v>8</v>
      </c>
      <c r="G446" s="3" t="s">
        <v>236</v>
      </c>
      <c r="H446" s="3">
        <v>1</v>
      </c>
      <c r="I446" s="3" t="s">
        <v>8</v>
      </c>
      <c r="J446" s="3" t="s">
        <v>8</v>
      </c>
      <c r="K446" s="3" t="s">
        <v>8</v>
      </c>
      <c r="L446" s="3">
        <v>12</v>
      </c>
      <c r="M446" s="3" t="s">
        <v>8</v>
      </c>
      <c r="N446" s="3" t="s">
        <v>8</v>
      </c>
      <c r="O446" s="3" t="s">
        <v>301</v>
      </c>
    </row>
    <row r="447" spans="1:15" ht="105" customHeight="1" outlineLevel="1" x14ac:dyDescent="0.3">
      <c r="A447" s="1" t="s">
        <v>241</v>
      </c>
      <c r="B447" s="3" t="s">
        <v>237</v>
      </c>
      <c r="C447" s="3" t="s">
        <v>235</v>
      </c>
      <c r="D447" s="1">
        <v>2</v>
      </c>
      <c r="E447" s="3">
        <v>3.13</v>
      </c>
      <c r="F447" s="3" t="s">
        <v>8</v>
      </c>
      <c r="G447" s="3" t="s">
        <v>236</v>
      </c>
      <c r="H447" s="3">
        <v>1</v>
      </c>
      <c r="I447" s="3" t="s">
        <v>8</v>
      </c>
      <c r="J447" s="3" t="s">
        <v>8</v>
      </c>
      <c r="K447" s="3" t="s">
        <v>8</v>
      </c>
      <c r="L447" s="3">
        <v>12</v>
      </c>
      <c r="M447" s="3" t="s">
        <v>8</v>
      </c>
      <c r="N447" s="3" t="s">
        <v>8</v>
      </c>
      <c r="O447" s="3" t="s">
        <v>301</v>
      </c>
    </row>
    <row r="448" spans="1:15" ht="121.5" customHeight="1" outlineLevel="1" thickBot="1" x14ac:dyDescent="0.35">
      <c r="A448" s="1" t="s">
        <v>66</v>
      </c>
      <c r="B448" s="27" t="s">
        <v>238</v>
      </c>
      <c r="C448" s="3" t="s">
        <v>235</v>
      </c>
      <c r="D448" s="1">
        <v>2</v>
      </c>
      <c r="E448" s="3">
        <v>1.51</v>
      </c>
      <c r="F448" s="3" t="s">
        <v>8</v>
      </c>
      <c r="G448" s="3" t="s">
        <v>236</v>
      </c>
      <c r="H448" s="3">
        <v>1</v>
      </c>
      <c r="I448" s="3" t="s">
        <v>8</v>
      </c>
      <c r="J448" s="3" t="s">
        <v>8</v>
      </c>
      <c r="K448" s="3" t="s">
        <v>8</v>
      </c>
      <c r="L448" s="3">
        <v>12</v>
      </c>
      <c r="M448" s="3" t="s">
        <v>8</v>
      </c>
      <c r="N448" s="3" t="s">
        <v>8</v>
      </c>
      <c r="O448" s="3" t="s">
        <v>301</v>
      </c>
    </row>
    <row r="449" spans="1:15" ht="17.399999999999999" outlineLevel="1" x14ac:dyDescent="0.3">
      <c r="A449" s="98" t="s">
        <v>11</v>
      </c>
      <c r="B449" s="98"/>
      <c r="C449" s="98"/>
      <c r="D449" s="98"/>
      <c r="E449" s="98"/>
      <c r="F449" s="98"/>
      <c r="G449" s="98"/>
      <c r="H449" s="98"/>
      <c r="I449" s="98"/>
      <c r="J449" s="98"/>
      <c r="K449" s="35"/>
      <c r="L449" s="35"/>
      <c r="M449" s="35"/>
      <c r="N449" s="35"/>
      <c r="O449" s="35"/>
    </row>
    <row r="450" spans="1:15" ht="18.75" customHeight="1" outlineLevel="1" x14ac:dyDescent="0.3">
      <c r="A450" s="98" t="s">
        <v>262</v>
      </c>
      <c r="B450" s="98"/>
      <c r="C450" s="98"/>
      <c r="D450" s="98"/>
      <c r="E450" s="98"/>
      <c r="F450" s="98"/>
      <c r="G450" s="98"/>
      <c r="H450" s="98"/>
      <c r="I450" s="98"/>
      <c r="J450" s="98"/>
      <c r="K450" s="35"/>
      <c r="L450" s="35"/>
      <c r="M450" s="35"/>
      <c r="N450" s="35"/>
      <c r="O450" s="35"/>
    </row>
    <row r="451" spans="1:15" ht="110.4" outlineLevel="1" x14ac:dyDescent="0.3">
      <c r="A451" s="1" t="s">
        <v>64</v>
      </c>
      <c r="B451" s="1" t="s">
        <v>234</v>
      </c>
      <c r="C451" s="3" t="s">
        <v>235</v>
      </c>
      <c r="D451" s="1">
        <v>1</v>
      </c>
      <c r="E451" s="1">
        <v>4.46</v>
      </c>
      <c r="F451" s="1">
        <v>4.0830000000000002</v>
      </c>
      <c r="G451" s="3" t="s">
        <v>236</v>
      </c>
      <c r="H451" s="1">
        <v>1</v>
      </c>
      <c r="I451" s="1" t="s">
        <v>8</v>
      </c>
      <c r="J451" s="1" t="s">
        <v>8</v>
      </c>
      <c r="K451" s="1">
        <v>8.5429999999999993</v>
      </c>
      <c r="L451" s="1">
        <v>12</v>
      </c>
      <c r="M451" s="1">
        <v>9</v>
      </c>
      <c r="N451" s="1">
        <v>12</v>
      </c>
      <c r="O451" s="1" t="s">
        <v>301</v>
      </c>
    </row>
    <row r="452" spans="1:15" ht="17.399999999999999" outlineLevel="1" x14ac:dyDescent="0.3">
      <c r="A452" s="145" t="s">
        <v>239</v>
      </c>
      <c r="B452" s="146"/>
      <c r="C452" s="146"/>
      <c r="D452" s="146"/>
      <c r="E452" s="146"/>
      <c r="F452" s="146"/>
      <c r="G452" s="146"/>
      <c r="H452" s="146"/>
      <c r="I452" s="146"/>
      <c r="J452" s="147"/>
      <c r="K452" s="1"/>
      <c r="L452" s="1"/>
      <c r="M452" s="1"/>
      <c r="N452" s="1"/>
      <c r="O452" s="1"/>
    </row>
    <row r="453" spans="1:15" ht="110.4" outlineLevel="1" x14ac:dyDescent="0.3">
      <c r="A453" s="1" t="s">
        <v>240</v>
      </c>
      <c r="B453" s="1" t="s">
        <v>234</v>
      </c>
      <c r="C453" s="3" t="s">
        <v>235</v>
      </c>
      <c r="D453" s="1">
        <v>1</v>
      </c>
      <c r="E453" s="1">
        <v>4.46</v>
      </c>
      <c r="F453" s="1">
        <v>4.0369999999999999</v>
      </c>
      <c r="G453" s="3" t="s">
        <v>236</v>
      </c>
      <c r="H453" s="1">
        <v>1</v>
      </c>
      <c r="I453" s="1" t="s">
        <v>8</v>
      </c>
      <c r="J453" s="1" t="s">
        <v>8</v>
      </c>
      <c r="K453" s="1">
        <v>8.4969999999999999</v>
      </c>
      <c r="L453" s="1">
        <v>12</v>
      </c>
      <c r="M453" s="1">
        <v>9</v>
      </c>
      <c r="N453" s="1">
        <v>12</v>
      </c>
      <c r="O453" s="1" t="s">
        <v>301</v>
      </c>
    </row>
    <row r="454" spans="1:15" ht="96.6" outlineLevel="1" x14ac:dyDescent="0.3">
      <c r="A454" s="1" t="s">
        <v>241</v>
      </c>
      <c r="B454" s="1" t="s">
        <v>242</v>
      </c>
      <c r="C454" s="3" t="s">
        <v>235</v>
      </c>
      <c r="D454" s="1">
        <v>2</v>
      </c>
      <c r="E454" s="1">
        <v>4.46</v>
      </c>
      <c r="F454" s="1" t="s">
        <v>8</v>
      </c>
      <c r="G454" s="3" t="s">
        <v>236</v>
      </c>
      <c r="H454" s="1">
        <v>2</v>
      </c>
      <c r="I454" s="1">
        <v>8.0000000000000002E-3</v>
      </c>
      <c r="J454" s="1" t="s">
        <v>8</v>
      </c>
      <c r="K454" s="1">
        <v>4.46</v>
      </c>
      <c r="L454" s="1">
        <v>12</v>
      </c>
      <c r="M454" s="1" t="s">
        <v>8</v>
      </c>
      <c r="N454" s="1">
        <v>12</v>
      </c>
      <c r="O454" s="1" t="s">
        <v>301</v>
      </c>
    </row>
    <row r="455" spans="1:15" ht="60.75" customHeight="1" outlineLevel="1" x14ac:dyDescent="0.3">
      <c r="A455" s="64" t="s">
        <v>66</v>
      </c>
      <c r="B455" s="63" t="s">
        <v>254</v>
      </c>
      <c r="C455" s="72" t="s">
        <v>235</v>
      </c>
      <c r="D455" s="1">
        <v>2</v>
      </c>
      <c r="E455" s="1">
        <v>3.01</v>
      </c>
      <c r="F455" s="1">
        <v>2.16</v>
      </c>
      <c r="G455" s="3" t="s">
        <v>236</v>
      </c>
      <c r="H455" s="1">
        <v>2</v>
      </c>
      <c r="I455" s="1">
        <v>0.02</v>
      </c>
      <c r="J455" s="1">
        <v>0.02</v>
      </c>
      <c r="K455" s="1">
        <v>5.17</v>
      </c>
      <c r="L455" s="1">
        <v>12</v>
      </c>
      <c r="M455" s="1">
        <v>12</v>
      </c>
      <c r="N455" s="1" t="s">
        <v>8</v>
      </c>
      <c r="O455" s="63" t="s">
        <v>301</v>
      </c>
    </row>
    <row r="456" spans="1:15" ht="60.75" customHeight="1" outlineLevel="1" x14ac:dyDescent="0.3">
      <c r="A456" s="66"/>
      <c r="B456" s="63"/>
      <c r="C456" s="72"/>
      <c r="D456" s="1">
        <v>3</v>
      </c>
      <c r="E456" s="1">
        <v>3.01</v>
      </c>
      <c r="F456" s="1">
        <v>2.16</v>
      </c>
      <c r="G456" s="3"/>
      <c r="H456" s="1">
        <v>3</v>
      </c>
      <c r="I456" s="1">
        <v>0.02</v>
      </c>
      <c r="J456" s="1">
        <v>0.02</v>
      </c>
      <c r="K456" s="1">
        <v>5.17</v>
      </c>
      <c r="L456" s="1">
        <v>12</v>
      </c>
      <c r="M456" s="1">
        <v>12</v>
      </c>
      <c r="N456" s="1">
        <v>12</v>
      </c>
      <c r="O456" s="63"/>
    </row>
    <row r="457" spans="1:15" ht="17.399999999999999" outlineLevel="1" x14ac:dyDescent="0.3">
      <c r="A457" s="145" t="s">
        <v>243</v>
      </c>
      <c r="B457" s="146"/>
      <c r="C457" s="146"/>
      <c r="D457" s="146"/>
      <c r="E457" s="146"/>
      <c r="F457" s="146"/>
      <c r="G457" s="146"/>
      <c r="H457" s="146"/>
      <c r="I457" s="146"/>
      <c r="J457" s="147"/>
      <c r="K457" s="1"/>
      <c r="L457" s="1"/>
      <c r="M457" s="1"/>
      <c r="N457" s="1"/>
      <c r="O457" s="36"/>
    </row>
    <row r="458" spans="1:15" ht="110.4" outlineLevel="1" x14ac:dyDescent="0.3">
      <c r="A458" s="1" t="s">
        <v>64</v>
      </c>
      <c r="B458" s="1" t="s">
        <v>244</v>
      </c>
      <c r="C458" s="3" t="s">
        <v>235</v>
      </c>
      <c r="D458" s="1">
        <v>2</v>
      </c>
      <c r="E458" s="1">
        <v>4.46</v>
      </c>
      <c r="F458" s="1">
        <v>4.1529999999999996</v>
      </c>
      <c r="G458" s="3" t="s">
        <v>236</v>
      </c>
      <c r="H458" s="1">
        <v>2</v>
      </c>
      <c r="I458" s="1">
        <v>5.8999999999999997E-2</v>
      </c>
      <c r="J458" s="1">
        <v>5.8999999999999997E-2</v>
      </c>
      <c r="K458" s="1">
        <v>8.6129999999999995</v>
      </c>
      <c r="L458" s="1">
        <v>12</v>
      </c>
      <c r="M458" s="1">
        <v>9</v>
      </c>
      <c r="N458" s="1">
        <v>12</v>
      </c>
      <c r="O458" s="1" t="s">
        <v>301</v>
      </c>
    </row>
    <row r="459" spans="1:15" ht="18.75" customHeight="1" outlineLevel="1" x14ac:dyDescent="0.3">
      <c r="A459" s="145" t="s">
        <v>263</v>
      </c>
      <c r="B459" s="146"/>
      <c r="C459" s="146"/>
      <c r="D459" s="146"/>
      <c r="E459" s="146"/>
      <c r="F459" s="146"/>
      <c r="G459" s="146"/>
      <c r="H459" s="146"/>
      <c r="I459" s="146"/>
      <c r="J459" s="147"/>
      <c r="K459" s="35"/>
      <c r="L459" s="35"/>
      <c r="M459" s="35"/>
      <c r="N459" s="35"/>
      <c r="O459" s="35"/>
    </row>
    <row r="460" spans="1:15" ht="70.5" customHeight="1" outlineLevel="1" x14ac:dyDescent="0.3">
      <c r="A460" s="72" t="s">
        <v>64</v>
      </c>
      <c r="B460" s="72" t="s">
        <v>245</v>
      </c>
      <c r="C460" s="72" t="s">
        <v>235</v>
      </c>
      <c r="D460" s="1">
        <v>1</v>
      </c>
      <c r="E460" s="72">
        <v>4.46</v>
      </c>
      <c r="F460" s="72">
        <v>4.1529999999999996</v>
      </c>
      <c r="G460" s="72" t="s">
        <v>236</v>
      </c>
      <c r="H460" s="1">
        <v>1</v>
      </c>
      <c r="I460" s="3" t="s">
        <v>8</v>
      </c>
      <c r="J460" s="3" t="s">
        <v>8</v>
      </c>
      <c r="K460" s="72">
        <v>8.6129999999999995</v>
      </c>
      <c r="L460" s="72">
        <v>12</v>
      </c>
      <c r="M460" s="72">
        <v>9</v>
      </c>
      <c r="N460" s="72">
        <v>12</v>
      </c>
      <c r="O460" s="72" t="s">
        <v>301</v>
      </c>
    </row>
    <row r="461" spans="1:15" ht="68.25" customHeight="1" outlineLevel="1" x14ac:dyDescent="0.3">
      <c r="A461" s="72"/>
      <c r="B461" s="72"/>
      <c r="C461" s="72"/>
      <c r="D461" s="1">
        <v>3</v>
      </c>
      <c r="E461" s="72"/>
      <c r="F461" s="72"/>
      <c r="G461" s="72"/>
      <c r="H461" s="1">
        <v>3</v>
      </c>
      <c r="I461" s="1">
        <v>3.5000000000000003E-2</v>
      </c>
      <c r="J461" s="1">
        <v>3.5000000000000003E-2</v>
      </c>
      <c r="K461" s="72"/>
      <c r="L461" s="72"/>
      <c r="M461" s="72"/>
      <c r="N461" s="72"/>
      <c r="O461" s="72"/>
    </row>
    <row r="462" spans="1:15" ht="82.8" outlineLevel="1" x14ac:dyDescent="0.3">
      <c r="A462" s="3" t="s">
        <v>65</v>
      </c>
      <c r="B462" s="3" t="s">
        <v>246</v>
      </c>
      <c r="C462" s="3" t="s">
        <v>235</v>
      </c>
      <c r="D462" s="3">
        <v>1</v>
      </c>
      <c r="E462" s="3">
        <v>1.51</v>
      </c>
      <c r="F462" s="3" t="s">
        <v>8</v>
      </c>
      <c r="G462" s="3" t="s">
        <v>236</v>
      </c>
      <c r="H462" s="3">
        <v>1</v>
      </c>
      <c r="I462" s="3" t="s">
        <v>8</v>
      </c>
      <c r="J462" s="3" t="s">
        <v>8</v>
      </c>
      <c r="K462" s="3" t="s">
        <v>8</v>
      </c>
      <c r="L462" s="3">
        <v>12</v>
      </c>
      <c r="M462" s="3" t="s">
        <v>8</v>
      </c>
      <c r="N462" s="3" t="s">
        <v>8</v>
      </c>
      <c r="O462" s="3" t="s">
        <v>301</v>
      </c>
    </row>
    <row r="463" spans="1:15" ht="18.75" customHeight="1" outlineLevel="1" x14ac:dyDescent="0.3">
      <c r="A463" s="100" t="s">
        <v>264</v>
      </c>
      <c r="B463" s="101"/>
      <c r="C463" s="101"/>
      <c r="D463" s="101"/>
      <c r="E463" s="101"/>
      <c r="F463" s="101"/>
      <c r="G463" s="101"/>
      <c r="H463" s="101"/>
      <c r="I463" s="101"/>
      <c r="J463" s="102"/>
      <c r="K463" s="13"/>
      <c r="L463" s="13"/>
      <c r="M463" s="13"/>
      <c r="N463" s="13"/>
      <c r="O463" s="13"/>
    </row>
    <row r="464" spans="1:15" ht="96.6" outlineLevel="1" x14ac:dyDescent="0.3">
      <c r="A464" s="3" t="s">
        <v>64</v>
      </c>
      <c r="B464" s="3" t="s">
        <v>265</v>
      </c>
      <c r="C464" s="3" t="s">
        <v>235</v>
      </c>
      <c r="D464" s="3">
        <v>5</v>
      </c>
      <c r="E464" s="3" t="s">
        <v>8</v>
      </c>
      <c r="F464" s="3">
        <v>3.95</v>
      </c>
      <c r="G464" s="3" t="s">
        <v>236</v>
      </c>
      <c r="H464" s="3">
        <v>5</v>
      </c>
      <c r="I464" s="3" t="s">
        <v>8</v>
      </c>
      <c r="J464" s="3">
        <v>2.8000000000000001E-2</v>
      </c>
      <c r="K464" s="3" t="s">
        <v>8</v>
      </c>
      <c r="L464" s="3" t="s">
        <v>8</v>
      </c>
      <c r="M464" s="3">
        <v>12</v>
      </c>
      <c r="N464" s="3" t="s">
        <v>8</v>
      </c>
      <c r="O464" s="3" t="s">
        <v>301</v>
      </c>
    </row>
    <row r="465" spans="1:15" ht="18.75" customHeight="1" outlineLevel="1" x14ac:dyDescent="0.3">
      <c r="A465" s="100" t="s">
        <v>266</v>
      </c>
      <c r="B465" s="101"/>
      <c r="C465" s="101"/>
      <c r="D465" s="101"/>
      <c r="E465" s="101"/>
      <c r="F465" s="101"/>
      <c r="G465" s="101"/>
      <c r="H465" s="101"/>
      <c r="I465" s="101"/>
      <c r="J465" s="102"/>
      <c r="K465" s="13"/>
      <c r="L465" s="13"/>
      <c r="M465" s="13"/>
      <c r="N465" s="13"/>
      <c r="O465" s="13"/>
    </row>
    <row r="466" spans="1:15" ht="82.8" outlineLevel="1" x14ac:dyDescent="0.3">
      <c r="A466" s="3" t="s">
        <v>64</v>
      </c>
      <c r="B466" s="3" t="s">
        <v>247</v>
      </c>
      <c r="C466" s="3" t="s">
        <v>235</v>
      </c>
      <c r="D466" s="3">
        <v>1</v>
      </c>
      <c r="E466" s="3">
        <v>1.51</v>
      </c>
      <c r="F466" s="3">
        <v>0.77600000000000002</v>
      </c>
      <c r="G466" s="3" t="s">
        <v>236</v>
      </c>
      <c r="H466" s="3">
        <v>1</v>
      </c>
      <c r="I466" s="37" t="s">
        <v>8</v>
      </c>
      <c r="J466" s="37" t="s">
        <v>8</v>
      </c>
      <c r="K466" s="3">
        <v>2.286</v>
      </c>
      <c r="L466" s="3">
        <v>12</v>
      </c>
      <c r="M466" s="3">
        <v>9</v>
      </c>
      <c r="N466" s="3">
        <v>12</v>
      </c>
      <c r="O466" s="3" t="s">
        <v>301</v>
      </c>
    </row>
    <row r="467" spans="1:15" ht="42.75" customHeight="1" outlineLevel="1" x14ac:dyDescent="0.3">
      <c r="A467" s="72" t="s">
        <v>65</v>
      </c>
      <c r="B467" s="72" t="s">
        <v>245</v>
      </c>
      <c r="C467" s="72" t="s">
        <v>235</v>
      </c>
      <c r="D467" s="3">
        <v>1</v>
      </c>
      <c r="E467" s="72">
        <v>4.46</v>
      </c>
      <c r="F467" s="72">
        <v>4.0369999999999999</v>
      </c>
      <c r="G467" s="72" t="s">
        <v>236</v>
      </c>
      <c r="H467" s="3">
        <v>1</v>
      </c>
      <c r="I467" s="37" t="s">
        <v>8</v>
      </c>
      <c r="J467" s="37" t="s">
        <v>8</v>
      </c>
      <c r="K467" s="72">
        <v>8.4969999999999999</v>
      </c>
      <c r="L467" s="72">
        <v>12</v>
      </c>
      <c r="M467" s="72">
        <v>9</v>
      </c>
      <c r="N467" s="72">
        <v>12</v>
      </c>
      <c r="O467" s="72" t="s">
        <v>301</v>
      </c>
    </row>
    <row r="468" spans="1:15" ht="45.75" customHeight="1" outlineLevel="1" x14ac:dyDescent="0.3">
      <c r="A468" s="72"/>
      <c r="B468" s="72"/>
      <c r="C468" s="72"/>
      <c r="D468" s="3">
        <v>2</v>
      </c>
      <c r="E468" s="72"/>
      <c r="F468" s="72"/>
      <c r="G468" s="72"/>
      <c r="H468" s="3">
        <v>2</v>
      </c>
      <c r="I468" s="38">
        <v>0.05</v>
      </c>
      <c r="J468" s="38">
        <v>0.05</v>
      </c>
      <c r="K468" s="72"/>
      <c r="L468" s="72"/>
      <c r="M468" s="72"/>
      <c r="N468" s="72"/>
      <c r="O468" s="72"/>
    </row>
    <row r="469" spans="1:15" ht="42.75" customHeight="1" outlineLevel="1" x14ac:dyDescent="0.3">
      <c r="A469" s="72"/>
      <c r="B469" s="72"/>
      <c r="C469" s="72"/>
      <c r="D469" s="1">
        <v>3</v>
      </c>
      <c r="E469" s="72"/>
      <c r="F469" s="72"/>
      <c r="G469" s="72"/>
      <c r="H469" s="1">
        <v>3</v>
      </c>
      <c r="I469" s="38">
        <v>5.1999999999999998E-2</v>
      </c>
      <c r="J469" s="38">
        <v>5.1999999999999998E-2</v>
      </c>
      <c r="K469" s="72"/>
      <c r="L469" s="72"/>
      <c r="M469" s="72"/>
      <c r="N469" s="72"/>
      <c r="O469" s="72"/>
    </row>
    <row r="470" spans="1:15" ht="18.75" customHeight="1" outlineLevel="1" x14ac:dyDescent="0.3">
      <c r="A470" s="100" t="s">
        <v>267</v>
      </c>
      <c r="B470" s="101"/>
      <c r="C470" s="101"/>
      <c r="D470" s="101"/>
      <c r="E470" s="101"/>
      <c r="F470" s="101"/>
      <c r="G470" s="101"/>
      <c r="H470" s="101"/>
      <c r="I470" s="101"/>
      <c r="J470" s="102"/>
      <c r="K470" s="13"/>
      <c r="L470" s="13"/>
      <c r="M470" s="13"/>
      <c r="N470" s="13"/>
      <c r="O470" s="13"/>
    </row>
    <row r="471" spans="1:15" ht="82.8" outlineLevel="1" x14ac:dyDescent="0.3">
      <c r="A471" s="3" t="s">
        <v>64</v>
      </c>
      <c r="B471" s="3" t="s">
        <v>248</v>
      </c>
      <c r="C471" s="3" t="s">
        <v>235</v>
      </c>
      <c r="D471" s="3">
        <v>1</v>
      </c>
      <c r="E471" s="3">
        <v>1.51</v>
      </c>
      <c r="F471" s="3" t="s">
        <v>8</v>
      </c>
      <c r="G471" s="3" t="s">
        <v>236</v>
      </c>
      <c r="H471" s="3">
        <v>1</v>
      </c>
      <c r="I471" s="37" t="s">
        <v>8</v>
      </c>
      <c r="J471" s="37" t="s">
        <v>8</v>
      </c>
      <c r="K471" s="3" t="s">
        <v>8</v>
      </c>
      <c r="L471" s="3">
        <v>12</v>
      </c>
      <c r="M471" s="3" t="s">
        <v>8</v>
      </c>
      <c r="N471" s="3" t="s">
        <v>8</v>
      </c>
      <c r="O471" s="3" t="s">
        <v>301</v>
      </c>
    </row>
    <row r="472" spans="1:15" ht="110.4" outlineLevel="1" x14ac:dyDescent="0.3">
      <c r="A472" s="3" t="s">
        <v>65</v>
      </c>
      <c r="B472" s="3" t="s">
        <v>249</v>
      </c>
      <c r="C472" s="3" t="s">
        <v>235</v>
      </c>
      <c r="D472" s="3">
        <v>2</v>
      </c>
      <c r="E472" s="3">
        <v>4.46</v>
      </c>
      <c r="F472" s="3">
        <v>4.1529999999999996</v>
      </c>
      <c r="G472" s="3" t="s">
        <v>236</v>
      </c>
      <c r="H472" s="3">
        <v>2</v>
      </c>
      <c r="I472" s="37">
        <v>0.02</v>
      </c>
      <c r="J472" s="37">
        <v>0.02</v>
      </c>
      <c r="K472" s="3">
        <v>8.6129999999999995</v>
      </c>
      <c r="L472" s="3">
        <v>12</v>
      </c>
      <c r="M472" s="3" t="s">
        <v>9</v>
      </c>
      <c r="N472" s="3">
        <v>12</v>
      </c>
      <c r="O472" s="3" t="s">
        <v>301</v>
      </c>
    </row>
    <row r="473" spans="1:15" ht="52.5" customHeight="1" outlineLevel="1" x14ac:dyDescent="0.3">
      <c r="A473" s="72" t="s">
        <v>66</v>
      </c>
      <c r="B473" s="72" t="s">
        <v>250</v>
      </c>
      <c r="C473" s="72" t="s">
        <v>235</v>
      </c>
      <c r="D473" s="3">
        <v>4</v>
      </c>
      <c r="E473" s="72">
        <v>4.46</v>
      </c>
      <c r="F473" s="72">
        <v>3.9489999999999998</v>
      </c>
      <c r="G473" s="72" t="s">
        <v>236</v>
      </c>
      <c r="H473" s="3">
        <v>4</v>
      </c>
      <c r="I473" s="37">
        <v>4.9000000000000002E-2</v>
      </c>
      <c r="J473" s="37">
        <v>4.9000000000000002E-2</v>
      </c>
      <c r="K473" s="72">
        <v>8.4090000000000007</v>
      </c>
      <c r="L473" s="72">
        <v>12</v>
      </c>
      <c r="M473" s="72" t="s">
        <v>9</v>
      </c>
      <c r="N473" s="72">
        <v>12</v>
      </c>
      <c r="O473" s="72" t="s">
        <v>301</v>
      </c>
    </row>
    <row r="474" spans="1:15" ht="56.25" customHeight="1" outlineLevel="1" x14ac:dyDescent="0.3">
      <c r="A474" s="72"/>
      <c r="B474" s="72"/>
      <c r="C474" s="72"/>
      <c r="D474" s="1">
        <v>5</v>
      </c>
      <c r="E474" s="72"/>
      <c r="F474" s="72"/>
      <c r="G474" s="72"/>
      <c r="H474" s="1">
        <v>5</v>
      </c>
      <c r="I474" s="38">
        <v>2.9000000000000001E-2</v>
      </c>
      <c r="J474" s="38">
        <v>2.9000000000000001E-2</v>
      </c>
      <c r="K474" s="72"/>
      <c r="L474" s="72"/>
      <c r="M474" s="72"/>
      <c r="N474" s="72"/>
      <c r="O474" s="72"/>
    </row>
    <row r="475" spans="1:15" ht="18.75" customHeight="1" outlineLevel="1" x14ac:dyDescent="0.3">
      <c r="A475" s="100" t="s">
        <v>268</v>
      </c>
      <c r="B475" s="101"/>
      <c r="C475" s="101"/>
      <c r="D475" s="101"/>
      <c r="E475" s="101"/>
      <c r="F475" s="101"/>
      <c r="G475" s="101"/>
      <c r="H475" s="101"/>
      <c r="I475" s="101"/>
      <c r="J475" s="101"/>
      <c r="K475" s="31"/>
      <c r="L475" s="15"/>
      <c r="M475" s="15"/>
      <c r="N475" s="15"/>
      <c r="O475" s="14"/>
    </row>
    <row r="476" spans="1:15" ht="82.8" outlineLevel="1" x14ac:dyDescent="0.3">
      <c r="A476" s="3" t="s">
        <v>64</v>
      </c>
      <c r="B476" s="29" t="s">
        <v>248</v>
      </c>
      <c r="C476" s="3" t="s">
        <v>235</v>
      </c>
      <c r="D476" s="3">
        <v>1</v>
      </c>
      <c r="E476" s="3">
        <v>1.51</v>
      </c>
      <c r="F476" s="3" t="s">
        <v>8</v>
      </c>
      <c r="G476" s="3" t="s">
        <v>236</v>
      </c>
      <c r="H476" s="3">
        <v>1</v>
      </c>
      <c r="I476" s="3" t="s">
        <v>8</v>
      </c>
      <c r="J476" s="3" t="s">
        <v>8</v>
      </c>
      <c r="K476" s="3" t="s">
        <v>8</v>
      </c>
      <c r="L476" s="3">
        <v>12</v>
      </c>
      <c r="M476" s="3" t="s">
        <v>8</v>
      </c>
      <c r="N476" s="3" t="s">
        <v>8</v>
      </c>
      <c r="O476" s="3" t="s">
        <v>301</v>
      </c>
    </row>
    <row r="477" spans="1:15" ht="110.4" outlineLevel="1" x14ac:dyDescent="0.3">
      <c r="A477" s="3" t="s">
        <v>65</v>
      </c>
      <c r="B477" s="39" t="s">
        <v>249</v>
      </c>
      <c r="C477" s="3" t="s">
        <v>235</v>
      </c>
      <c r="D477" s="3">
        <v>2</v>
      </c>
      <c r="E477" s="3">
        <v>4.46</v>
      </c>
      <c r="F477" s="3">
        <v>3.7839999999999998</v>
      </c>
      <c r="G477" s="3" t="s">
        <v>236</v>
      </c>
      <c r="H477" s="3">
        <v>2</v>
      </c>
      <c r="I477" s="3">
        <v>4.9000000000000002E-2</v>
      </c>
      <c r="J477" s="3">
        <v>4.9000000000000002E-2</v>
      </c>
      <c r="K477" s="3">
        <v>8.2439999999999998</v>
      </c>
      <c r="L477" s="3">
        <v>12</v>
      </c>
      <c r="M477" s="3">
        <v>9</v>
      </c>
      <c r="N477" s="3">
        <v>12</v>
      </c>
      <c r="O477" s="3" t="s">
        <v>301</v>
      </c>
    </row>
    <row r="478" spans="1:15" ht="17.399999999999999" outlineLevel="1" x14ac:dyDescent="0.3">
      <c r="A478" s="100" t="s">
        <v>251</v>
      </c>
      <c r="B478" s="101"/>
      <c r="C478" s="101"/>
      <c r="D478" s="101"/>
      <c r="E478" s="101"/>
      <c r="F478" s="101"/>
      <c r="G478" s="101"/>
      <c r="H478" s="101"/>
      <c r="I478" s="101"/>
      <c r="J478" s="102"/>
      <c r="K478" s="13"/>
      <c r="L478" s="13"/>
      <c r="M478" s="13"/>
      <c r="N478" s="13"/>
      <c r="O478" s="13"/>
    </row>
    <row r="479" spans="1:15" ht="110.4" outlineLevel="1" x14ac:dyDescent="0.3">
      <c r="A479" s="3" t="s">
        <v>64</v>
      </c>
      <c r="B479" s="3" t="s">
        <v>249</v>
      </c>
      <c r="C479" s="3" t="s">
        <v>235</v>
      </c>
      <c r="D479" s="3">
        <v>3</v>
      </c>
      <c r="E479" s="3">
        <v>4.46</v>
      </c>
      <c r="F479" s="3">
        <v>4.226</v>
      </c>
      <c r="G479" s="3" t="s">
        <v>236</v>
      </c>
      <c r="H479" s="3">
        <v>3</v>
      </c>
      <c r="I479" s="3">
        <v>1.9E-2</v>
      </c>
      <c r="J479" s="3">
        <v>1.9E-2</v>
      </c>
      <c r="K479" s="3">
        <v>8.6859999999999999</v>
      </c>
      <c r="L479" s="3">
        <v>12</v>
      </c>
      <c r="M479" s="3">
        <v>9</v>
      </c>
      <c r="N479" s="3">
        <v>12</v>
      </c>
      <c r="O479" s="3" t="s">
        <v>301</v>
      </c>
    </row>
    <row r="480" spans="1:15" ht="110.4" outlineLevel="1" x14ac:dyDescent="0.3">
      <c r="A480" s="3" t="s">
        <v>65</v>
      </c>
      <c r="B480" s="3" t="s">
        <v>285</v>
      </c>
      <c r="C480" s="3" t="s">
        <v>235</v>
      </c>
      <c r="D480" s="3">
        <v>1</v>
      </c>
      <c r="E480" s="3">
        <v>4.46</v>
      </c>
      <c r="F480" s="3" t="s">
        <v>8</v>
      </c>
      <c r="G480" s="3" t="s">
        <v>236</v>
      </c>
      <c r="H480" s="3">
        <v>1</v>
      </c>
      <c r="I480" s="3" t="s">
        <v>8</v>
      </c>
      <c r="J480" s="3" t="s">
        <v>8</v>
      </c>
      <c r="K480" s="3">
        <v>4.46</v>
      </c>
      <c r="L480" s="3">
        <v>12</v>
      </c>
      <c r="M480" s="3" t="s">
        <v>8</v>
      </c>
      <c r="N480" s="3">
        <v>12</v>
      </c>
      <c r="O480" s="3" t="s">
        <v>301</v>
      </c>
    </row>
    <row r="481" spans="1:15" ht="18.75" customHeight="1" outlineLevel="1" x14ac:dyDescent="0.3">
      <c r="A481" s="100" t="s">
        <v>261</v>
      </c>
      <c r="B481" s="101"/>
      <c r="C481" s="101"/>
      <c r="D481" s="101"/>
      <c r="E481" s="101"/>
      <c r="F481" s="101"/>
      <c r="G481" s="101"/>
      <c r="H481" s="101"/>
      <c r="I481" s="101"/>
      <c r="J481" s="102"/>
      <c r="K481" s="3"/>
      <c r="L481" s="3"/>
      <c r="M481" s="3"/>
      <c r="N481" s="3"/>
      <c r="O481" s="3"/>
    </row>
    <row r="482" spans="1:15" ht="32.25" customHeight="1" outlineLevel="1" x14ac:dyDescent="0.3">
      <c r="A482" s="72" t="s">
        <v>64</v>
      </c>
      <c r="B482" s="72" t="s">
        <v>70</v>
      </c>
      <c r="C482" s="72" t="s">
        <v>235</v>
      </c>
      <c r="D482" s="3">
        <v>2</v>
      </c>
      <c r="E482" s="103">
        <v>4.6539999999999999</v>
      </c>
      <c r="F482" s="103">
        <v>4.0830000000000002</v>
      </c>
      <c r="G482" s="72" t="s">
        <v>236</v>
      </c>
      <c r="H482" s="3">
        <v>2</v>
      </c>
      <c r="I482" s="37">
        <v>3.6999999999999998E-2</v>
      </c>
      <c r="J482" s="37">
        <v>3.6999999999999998E-2</v>
      </c>
      <c r="K482" s="72">
        <v>8.7370000000000001</v>
      </c>
      <c r="L482" s="104">
        <v>12</v>
      </c>
      <c r="M482" s="72">
        <v>9</v>
      </c>
      <c r="N482" s="72">
        <v>12</v>
      </c>
      <c r="O482" s="72" t="s">
        <v>301</v>
      </c>
    </row>
    <row r="483" spans="1:15" ht="32.25" customHeight="1" outlineLevel="1" x14ac:dyDescent="0.3">
      <c r="A483" s="72"/>
      <c r="B483" s="72"/>
      <c r="C483" s="72"/>
      <c r="D483" s="3">
        <v>3</v>
      </c>
      <c r="E483" s="103"/>
      <c r="F483" s="103"/>
      <c r="G483" s="72"/>
      <c r="H483" s="3">
        <v>3</v>
      </c>
      <c r="I483" s="37">
        <v>3.5999999999999997E-2</v>
      </c>
      <c r="J483" s="37">
        <v>3.5999999999999997E-2</v>
      </c>
      <c r="K483" s="72"/>
      <c r="L483" s="105"/>
      <c r="M483" s="72"/>
      <c r="N483" s="72"/>
      <c r="O483" s="72"/>
    </row>
    <row r="484" spans="1:15" ht="32.25" customHeight="1" outlineLevel="1" x14ac:dyDescent="0.3">
      <c r="A484" s="72"/>
      <c r="B484" s="72"/>
      <c r="C484" s="72"/>
      <c r="D484" s="3">
        <v>4</v>
      </c>
      <c r="E484" s="103"/>
      <c r="F484" s="103"/>
      <c r="G484" s="72"/>
      <c r="H484" s="3">
        <v>4</v>
      </c>
      <c r="I484" s="37">
        <v>3.5000000000000003E-2</v>
      </c>
      <c r="J484" s="37">
        <v>3.5000000000000003E-2</v>
      </c>
      <c r="K484" s="72"/>
      <c r="L484" s="105"/>
      <c r="M484" s="72"/>
      <c r="N484" s="72"/>
      <c r="O484" s="72"/>
    </row>
    <row r="485" spans="1:15" ht="32.25" customHeight="1" outlineLevel="1" x14ac:dyDescent="0.3">
      <c r="A485" s="72"/>
      <c r="B485" s="72"/>
      <c r="C485" s="72"/>
      <c r="D485" s="3">
        <v>5</v>
      </c>
      <c r="E485" s="103"/>
      <c r="F485" s="103"/>
      <c r="G485" s="72"/>
      <c r="H485" s="3">
        <v>5</v>
      </c>
      <c r="I485" s="37">
        <v>3.4000000000000002E-2</v>
      </c>
      <c r="J485" s="37">
        <v>3.4000000000000002E-2</v>
      </c>
      <c r="K485" s="72"/>
      <c r="L485" s="106"/>
      <c r="M485" s="72"/>
      <c r="N485" s="72"/>
      <c r="O485" s="72"/>
    </row>
    <row r="486" spans="1:15" ht="96.6" outlineLevel="1" x14ac:dyDescent="0.3">
      <c r="A486" s="3" t="s">
        <v>65</v>
      </c>
      <c r="B486" s="3" t="s">
        <v>212</v>
      </c>
      <c r="C486" s="3" t="s">
        <v>235</v>
      </c>
      <c r="D486" s="3">
        <v>2</v>
      </c>
      <c r="E486" s="37">
        <v>3.2930000000000001</v>
      </c>
      <c r="F486" s="37">
        <v>0.78500000000000003</v>
      </c>
      <c r="G486" s="3" t="s">
        <v>236</v>
      </c>
      <c r="H486" s="3">
        <v>2</v>
      </c>
      <c r="I486" s="37">
        <v>3.7999999999999999E-2</v>
      </c>
      <c r="J486" s="37">
        <v>3.7999999999999999E-2</v>
      </c>
      <c r="K486" s="3">
        <v>4.0780000000000003</v>
      </c>
      <c r="L486" s="55">
        <v>12</v>
      </c>
      <c r="M486" s="3">
        <v>9</v>
      </c>
      <c r="N486" s="3">
        <v>12</v>
      </c>
      <c r="O486" s="3" t="s">
        <v>301</v>
      </c>
    </row>
    <row r="487" spans="1:15" ht="124.2" outlineLevel="1" x14ac:dyDescent="0.3">
      <c r="A487" s="3" t="s">
        <v>66</v>
      </c>
      <c r="B487" s="3" t="s">
        <v>80</v>
      </c>
      <c r="C487" s="3" t="s">
        <v>235</v>
      </c>
      <c r="D487" s="3">
        <v>2</v>
      </c>
      <c r="E487" s="37">
        <v>4.4669999999999996</v>
      </c>
      <c r="F487" s="37">
        <v>4.0830000000000002</v>
      </c>
      <c r="G487" s="3" t="s">
        <v>236</v>
      </c>
      <c r="H487" s="3">
        <v>2</v>
      </c>
      <c r="I487" s="37">
        <v>6.0000000000000001E-3</v>
      </c>
      <c r="J487" s="37">
        <v>6.0000000000000001E-3</v>
      </c>
      <c r="K487" s="3">
        <v>8.5500000000000007</v>
      </c>
      <c r="L487" s="55">
        <v>12</v>
      </c>
      <c r="M487" s="3">
        <v>9</v>
      </c>
      <c r="N487" s="3">
        <v>12</v>
      </c>
      <c r="O487" s="3" t="s">
        <v>301</v>
      </c>
    </row>
    <row r="488" spans="1:15" ht="124.2" outlineLevel="1" x14ac:dyDescent="0.3">
      <c r="A488" s="3" t="s">
        <v>74</v>
      </c>
      <c r="B488" s="3" t="s">
        <v>81</v>
      </c>
      <c r="C488" s="3" t="s">
        <v>235</v>
      </c>
      <c r="D488" s="3">
        <v>3</v>
      </c>
      <c r="E488" s="37">
        <v>3.7890000000000001</v>
      </c>
      <c r="F488" s="37">
        <v>2.911</v>
      </c>
      <c r="G488" s="3" t="s">
        <v>236</v>
      </c>
      <c r="H488" s="3">
        <v>3</v>
      </c>
      <c r="I488" s="37">
        <v>2.8000000000000001E-2</v>
      </c>
      <c r="J488" s="37">
        <v>2.8000000000000001E-2</v>
      </c>
      <c r="K488" s="3">
        <v>6.7</v>
      </c>
      <c r="L488" s="55">
        <v>12</v>
      </c>
      <c r="M488" s="3">
        <v>9</v>
      </c>
      <c r="N488" s="3">
        <v>12</v>
      </c>
      <c r="O488" s="3" t="s">
        <v>301</v>
      </c>
    </row>
    <row r="489" spans="1:15" ht="17.399999999999999" outlineLevel="1" x14ac:dyDescent="0.3">
      <c r="A489" s="100" t="s">
        <v>41</v>
      </c>
      <c r="B489" s="101"/>
      <c r="C489" s="101"/>
      <c r="D489" s="101"/>
      <c r="E489" s="101"/>
      <c r="F489" s="101"/>
      <c r="G489" s="101"/>
      <c r="H489" s="101"/>
      <c r="I489" s="101"/>
      <c r="J489" s="102"/>
      <c r="K489" s="13"/>
      <c r="L489" s="13"/>
      <c r="M489" s="13"/>
      <c r="N489" s="13"/>
      <c r="O489" s="13"/>
    </row>
    <row r="490" spans="1:15" ht="17.399999999999999" outlineLevel="1" x14ac:dyDescent="0.3">
      <c r="A490" s="100" t="s">
        <v>252</v>
      </c>
      <c r="B490" s="101"/>
      <c r="C490" s="101"/>
      <c r="D490" s="101"/>
      <c r="E490" s="101"/>
      <c r="F490" s="101"/>
      <c r="G490" s="101"/>
      <c r="H490" s="101"/>
      <c r="I490" s="101"/>
      <c r="J490" s="102"/>
      <c r="K490" s="13"/>
      <c r="L490" s="13"/>
      <c r="M490" s="13"/>
      <c r="N490" s="13"/>
      <c r="O490" s="2"/>
    </row>
    <row r="491" spans="1:15" ht="24.75" customHeight="1" outlineLevel="1" x14ac:dyDescent="0.3">
      <c r="A491" s="63" t="s">
        <v>64</v>
      </c>
      <c r="B491" s="63" t="s">
        <v>245</v>
      </c>
      <c r="C491" s="63" t="s">
        <v>235</v>
      </c>
      <c r="D491" s="1">
        <v>1</v>
      </c>
      <c r="E491" s="63">
        <v>4.46</v>
      </c>
      <c r="F491" s="63">
        <v>4.2009999999999996</v>
      </c>
      <c r="G491" s="63" t="s">
        <v>236</v>
      </c>
      <c r="H491" s="1">
        <v>1</v>
      </c>
      <c r="I491" s="1" t="s">
        <v>8</v>
      </c>
      <c r="J491" s="1" t="s">
        <v>8</v>
      </c>
      <c r="K491" s="63">
        <v>8.6609999999999996</v>
      </c>
      <c r="L491" s="63">
        <v>12</v>
      </c>
      <c r="M491" s="63">
        <v>9</v>
      </c>
      <c r="N491" s="63">
        <v>12</v>
      </c>
      <c r="O491" s="69" t="s">
        <v>301</v>
      </c>
    </row>
    <row r="492" spans="1:15" ht="24.75" customHeight="1" outlineLevel="1" x14ac:dyDescent="0.3">
      <c r="A492" s="63"/>
      <c r="B492" s="63"/>
      <c r="C492" s="63"/>
      <c r="D492" s="1">
        <v>2</v>
      </c>
      <c r="E492" s="63"/>
      <c r="F492" s="63"/>
      <c r="G492" s="63"/>
      <c r="H492" s="1">
        <v>2</v>
      </c>
      <c r="I492" s="1">
        <v>3.1E-2</v>
      </c>
      <c r="J492" s="1">
        <v>3.1E-2</v>
      </c>
      <c r="K492" s="63"/>
      <c r="L492" s="63"/>
      <c r="M492" s="63"/>
      <c r="N492" s="63"/>
      <c r="O492" s="70"/>
    </row>
    <row r="493" spans="1:15" ht="30" customHeight="1" outlineLevel="1" x14ac:dyDescent="0.3">
      <c r="A493" s="63"/>
      <c r="B493" s="63"/>
      <c r="C493" s="63"/>
      <c r="D493" s="1">
        <v>3</v>
      </c>
      <c r="E493" s="63"/>
      <c r="F493" s="63"/>
      <c r="G493" s="63"/>
      <c r="H493" s="1">
        <v>3</v>
      </c>
      <c r="I493" s="1">
        <v>2.9000000000000001E-2</v>
      </c>
      <c r="J493" s="1">
        <v>2.9000000000000001E-2</v>
      </c>
      <c r="K493" s="63"/>
      <c r="L493" s="63"/>
      <c r="M493" s="63"/>
      <c r="N493" s="63"/>
      <c r="O493" s="70"/>
    </row>
    <row r="494" spans="1:15" ht="27.75" customHeight="1" outlineLevel="1" x14ac:dyDescent="0.3">
      <c r="A494" s="63"/>
      <c r="B494" s="63"/>
      <c r="C494" s="63"/>
      <c r="D494" s="1">
        <v>4</v>
      </c>
      <c r="E494" s="63"/>
      <c r="F494" s="63"/>
      <c r="G494" s="63"/>
      <c r="H494" s="1">
        <v>4</v>
      </c>
      <c r="I494" s="1">
        <v>3.6999999999999998E-2</v>
      </c>
      <c r="J494" s="1">
        <v>3.6999999999999998E-2</v>
      </c>
      <c r="K494" s="63"/>
      <c r="L494" s="63"/>
      <c r="M494" s="63"/>
      <c r="N494" s="63"/>
      <c r="O494" s="70"/>
    </row>
    <row r="495" spans="1:15" ht="27.75" customHeight="1" outlineLevel="1" x14ac:dyDescent="0.3">
      <c r="A495" s="63"/>
      <c r="B495" s="63"/>
      <c r="C495" s="63"/>
      <c r="D495" s="1">
        <v>5</v>
      </c>
      <c r="E495" s="63"/>
      <c r="F495" s="63"/>
      <c r="G495" s="63"/>
      <c r="H495" s="1">
        <v>5</v>
      </c>
      <c r="I495" s="1">
        <v>3.4000000000000002E-2</v>
      </c>
      <c r="J495" s="1">
        <v>3.4000000000000002E-2</v>
      </c>
      <c r="K495" s="63"/>
      <c r="L495" s="63"/>
      <c r="M495" s="63"/>
      <c r="N495" s="63"/>
      <c r="O495" s="71"/>
    </row>
    <row r="496" spans="1:15" ht="62.25" customHeight="1" outlineLevel="1" x14ac:dyDescent="0.3">
      <c r="A496" s="144" t="s">
        <v>65</v>
      </c>
      <c r="B496" s="72" t="s">
        <v>253</v>
      </c>
      <c r="C496" s="72" t="s">
        <v>235</v>
      </c>
      <c r="D496" s="3">
        <v>1</v>
      </c>
      <c r="E496" s="72">
        <v>4.46</v>
      </c>
      <c r="F496" s="72">
        <v>3.9489999999999998</v>
      </c>
      <c r="G496" s="72" t="s">
        <v>236</v>
      </c>
      <c r="H496" s="3">
        <v>1</v>
      </c>
      <c r="I496" s="3" t="s">
        <v>8</v>
      </c>
      <c r="J496" s="3" t="s">
        <v>8</v>
      </c>
      <c r="K496" s="72">
        <v>8.4090000000000007</v>
      </c>
      <c r="L496" s="72">
        <v>12</v>
      </c>
      <c r="M496" s="72">
        <v>12</v>
      </c>
      <c r="N496" s="72">
        <v>12</v>
      </c>
      <c r="O496" s="69" t="s">
        <v>301</v>
      </c>
    </row>
    <row r="497" spans="1:15" ht="45.75" customHeight="1" outlineLevel="1" x14ac:dyDescent="0.3">
      <c r="A497" s="144"/>
      <c r="B497" s="72"/>
      <c r="C497" s="72"/>
      <c r="D497" s="40">
        <v>3</v>
      </c>
      <c r="E497" s="72"/>
      <c r="F497" s="72"/>
      <c r="G497" s="72"/>
      <c r="H497" s="40">
        <v>3</v>
      </c>
      <c r="I497" s="40">
        <v>6.6000000000000003E-2</v>
      </c>
      <c r="J497" s="40">
        <v>6.6000000000000003E-2</v>
      </c>
      <c r="K497" s="72"/>
      <c r="L497" s="72"/>
      <c r="M497" s="72"/>
      <c r="N497" s="72"/>
      <c r="O497" s="71"/>
    </row>
    <row r="498" spans="1:15" ht="124.2" outlineLevel="1" x14ac:dyDescent="0.3">
      <c r="A498" s="3" t="s">
        <v>66</v>
      </c>
      <c r="B498" s="3" t="s">
        <v>254</v>
      </c>
      <c r="C498" s="3" t="s">
        <v>235</v>
      </c>
      <c r="D498" s="3">
        <v>1</v>
      </c>
      <c r="E498" s="3">
        <v>4.41</v>
      </c>
      <c r="F498" s="3">
        <v>4.2009999999999996</v>
      </c>
      <c r="G498" s="3" t="s">
        <v>236</v>
      </c>
      <c r="H498" s="3">
        <v>1</v>
      </c>
      <c r="I498" s="3">
        <v>1E-3</v>
      </c>
      <c r="J498" s="3">
        <v>1E-3</v>
      </c>
      <c r="K498" s="3">
        <v>8.6110000000000007</v>
      </c>
      <c r="L498" s="3">
        <v>12</v>
      </c>
      <c r="M498" s="3">
        <v>9</v>
      </c>
      <c r="N498" s="3">
        <v>12</v>
      </c>
      <c r="O498" s="3" t="s">
        <v>301</v>
      </c>
    </row>
    <row r="499" spans="1:15" ht="17.399999999999999" outlineLevel="1" x14ac:dyDescent="0.3">
      <c r="A499" s="100" t="s">
        <v>255</v>
      </c>
      <c r="B499" s="101"/>
      <c r="C499" s="101"/>
      <c r="D499" s="101"/>
      <c r="E499" s="101"/>
      <c r="F499" s="101"/>
      <c r="G499" s="101"/>
      <c r="H499" s="101"/>
      <c r="I499" s="101"/>
      <c r="J499" s="102"/>
      <c r="K499" s="42"/>
      <c r="L499" s="42"/>
      <c r="M499" s="42"/>
      <c r="N499" s="42"/>
      <c r="O499" s="13"/>
    </row>
    <row r="500" spans="1:15" ht="156" customHeight="1" outlineLevel="1" x14ac:dyDescent="0.3">
      <c r="A500" s="37" t="s">
        <v>64</v>
      </c>
      <c r="B500" s="37" t="s">
        <v>256</v>
      </c>
      <c r="C500" s="37" t="s">
        <v>235</v>
      </c>
      <c r="D500" s="37">
        <v>2</v>
      </c>
      <c r="E500" s="37" t="s">
        <v>271</v>
      </c>
      <c r="F500" s="37">
        <v>4.3769999999999998</v>
      </c>
      <c r="G500" s="37" t="s">
        <v>236</v>
      </c>
      <c r="H500" s="37">
        <v>2</v>
      </c>
      <c r="I500" s="37">
        <v>5.0000000000000001E-3</v>
      </c>
      <c r="J500" s="37" t="s">
        <v>8</v>
      </c>
      <c r="K500" s="51">
        <v>4.3769999999999998</v>
      </c>
      <c r="L500" s="51">
        <v>12</v>
      </c>
      <c r="M500" s="51">
        <v>12</v>
      </c>
      <c r="N500" s="51">
        <v>12</v>
      </c>
      <c r="O500" s="15" t="s">
        <v>301</v>
      </c>
    </row>
    <row r="501" spans="1:15" ht="15" hidden="1" customHeight="1" x14ac:dyDescent="0.3">
      <c r="O501" s="63" t="s">
        <v>272</v>
      </c>
    </row>
    <row r="502" spans="1:15" ht="15" hidden="1" customHeight="1" x14ac:dyDescent="0.3">
      <c r="O502" s="63"/>
    </row>
    <row r="503" spans="1:15" ht="15" hidden="1" customHeight="1" x14ac:dyDescent="0.3">
      <c r="O503" s="63"/>
    </row>
    <row r="504" spans="1:15" ht="15" hidden="1" customHeight="1" x14ac:dyDescent="0.3">
      <c r="O504" s="63"/>
    </row>
    <row r="505" spans="1:15" ht="15" hidden="1" customHeight="1" x14ac:dyDescent="0.3">
      <c r="O505" s="63"/>
    </row>
    <row r="506" spans="1:15" ht="15" hidden="1" customHeight="1" x14ac:dyDescent="0.3">
      <c r="O506" s="72" t="s">
        <v>272</v>
      </c>
    </row>
    <row r="507" spans="1:15" ht="15" hidden="1" customHeight="1" x14ac:dyDescent="0.3">
      <c r="O507" s="72"/>
    </row>
    <row r="508" spans="1:15" ht="15" hidden="1" customHeight="1" x14ac:dyDescent="0.3">
      <c r="O508" s="3" t="s">
        <v>272</v>
      </c>
    </row>
    <row r="509" spans="1:15" ht="15" hidden="1" customHeight="1" x14ac:dyDescent="0.3">
      <c r="O509" s="56"/>
    </row>
    <row r="510" spans="1:15" ht="15" hidden="1" customHeight="1" x14ac:dyDescent="0.3">
      <c r="O510" s="41" t="s">
        <v>272</v>
      </c>
    </row>
    <row r="511" spans="1:15" ht="15" hidden="1" customHeight="1" x14ac:dyDescent="0.3">
      <c r="O511" s="42"/>
    </row>
    <row r="512" spans="1:15" ht="15" hidden="1" customHeight="1" x14ac:dyDescent="0.3">
      <c r="O512" s="99" t="s">
        <v>272</v>
      </c>
    </row>
    <row r="513" spans="15:15" ht="15" hidden="1" customHeight="1" x14ac:dyDescent="0.3">
      <c r="O513" s="99"/>
    </row>
    <row r="514" spans="15:15" ht="15" hidden="1" customHeight="1" x14ac:dyDescent="0.3">
      <c r="O514" s="99"/>
    </row>
    <row r="515" spans="15:15" ht="15" hidden="1" customHeight="1" x14ac:dyDescent="0.3">
      <c r="O515" s="99"/>
    </row>
    <row r="516" spans="15:15" ht="15" hidden="1" customHeight="1" x14ac:dyDescent="0.3">
      <c r="O516" s="2" t="s">
        <v>272</v>
      </c>
    </row>
    <row r="517" spans="15:15" ht="15" hidden="1" customHeight="1" x14ac:dyDescent="0.3">
      <c r="O517" s="2" t="s">
        <v>272</v>
      </c>
    </row>
    <row r="518" spans="15:15" ht="15" hidden="1" customHeight="1" x14ac:dyDescent="0.3">
      <c r="O518" s="2" t="s">
        <v>272</v>
      </c>
    </row>
    <row r="519" spans="15:15" hidden="1" x14ac:dyDescent="0.3"/>
    <row r="520" spans="15:15" hidden="1" x14ac:dyDescent="0.3"/>
    <row r="521" spans="15:15" hidden="1" x14ac:dyDescent="0.3"/>
    <row r="522" spans="15:15" hidden="1" x14ac:dyDescent="0.3"/>
    <row r="523" spans="15:15" hidden="1" x14ac:dyDescent="0.3"/>
    <row r="524" spans="15:15" hidden="1" x14ac:dyDescent="0.3"/>
    <row r="525" spans="15:15" hidden="1" x14ac:dyDescent="0.3"/>
    <row r="526" spans="15:15" hidden="1" x14ac:dyDescent="0.3"/>
    <row r="527" spans="15:15" hidden="1" x14ac:dyDescent="0.3"/>
    <row r="528" spans="15:15" hidden="1" x14ac:dyDescent="0.3"/>
    <row r="529" hidden="1" x14ac:dyDescent="0.3"/>
    <row r="530" hidden="1" x14ac:dyDescent="0.3"/>
    <row r="531" hidden="1" x14ac:dyDescent="0.3"/>
    <row r="532" hidden="1" x14ac:dyDescent="0.3"/>
    <row r="533" hidden="1" x14ac:dyDescent="0.3"/>
    <row r="534" hidden="1" x14ac:dyDescent="0.3"/>
    <row r="535" hidden="1" x14ac:dyDescent="0.3"/>
    <row r="536" hidden="1" x14ac:dyDescent="0.3"/>
    <row r="537" hidden="1" x14ac:dyDescent="0.3"/>
    <row r="538" hidden="1" x14ac:dyDescent="0.3"/>
    <row r="539" hidden="1" x14ac:dyDescent="0.3"/>
    <row r="540" hidden="1" x14ac:dyDescent="0.3"/>
    <row r="541" hidden="1" x14ac:dyDescent="0.3"/>
    <row r="542" hidden="1" x14ac:dyDescent="0.3"/>
    <row r="543" hidden="1" x14ac:dyDescent="0.3"/>
    <row r="544" hidden="1" x14ac:dyDescent="0.3"/>
    <row r="545" hidden="1" x14ac:dyDescent="0.3"/>
    <row r="546" hidden="1" x14ac:dyDescent="0.3"/>
    <row r="547" hidden="1" x14ac:dyDescent="0.3"/>
    <row r="548" hidden="1" x14ac:dyDescent="0.3"/>
    <row r="549" hidden="1" x14ac:dyDescent="0.3"/>
    <row r="550" hidden="1" x14ac:dyDescent="0.3"/>
    <row r="551" hidden="1" x14ac:dyDescent="0.3"/>
    <row r="552" hidden="1" x14ac:dyDescent="0.3"/>
    <row r="553" hidden="1" x14ac:dyDescent="0.3"/>
    <row r="554" hidden="1" x14ac:dyDescent="0.3"/>
    <row r="555" hidden="1" x14ac:dyDescent="0.3"/>
    <row r="556" hidden="1" x14ac:dyDescent="0.3"/>
    <row r="557" hidden="1" x14ac:dyDescent="0.3"/>
    <row r="558" hidden="1" x14ac:dyDescent="0.3"/>
    <row r="559" hidden="1" x14ac:dyDescent="0.3"/>
    <row r="560" hidden="1" x14ac:dyDescent="0.3"/>
    <row r="561" hidden="1" x14ac:dyDescent="0.3"/>
    <row r="562" hidden="1" x14ac:dyDescent="0.3"/>
    <row r="563" hidden="1" x14ac:dyDescent="0.3"/>
    <row r="564" hidden="1" x14ac:dyDescent="0.3"/>
    <row r="565" hidden="1" x14ac:dyDescent="0.3"/>
    <row r="566" hidden="1" x14ac:dyDescent="0.3"/>
    <row r="567" hidden="1" x14ac:dyDescent="0.3"/>
    <row r="568" hidden="1" x14ac:dyDescent="0.3"/>
    <row r="569" hidden="1" x14ac:dyDescent="0.3"/>
    <row r="570" hidden="1" x14ac:dyDescent="0.3"/>
    <row r="571" hidden="1" x14ac:dyDescent="0.3"/>
    <row r="572" hidden="1" x14ac:dyDescent="0.3"/>
    <row r="573" hidden="1" x14ac:dyDescent="0.3"/>
    <row r="574" hidden="1" x14ac:dyDescent="0.3"/>
    <row r="575" hidden="1" x14ac:dyDescent="0.3"/>
    <row r="576" hidden="1" x14ac:dyDescent="0.3"/>
    <row r="577" hidden="1" x14ac:dyDescent="0.3"/>
    <row r="578" hidden="1" x14ac:dyDescent="0.3"/>
    <row r="579" hidden="1" x14ac:dyDescent="0.3"/>
    <row r="580" hidden="1" x14ac:dyDescent="0.3"/>
    <row r="581" hidden="1" x14ac:dyDescent="0.3"/>
    <row r="582" hidden="1" x14ac:dyDescent="0.3"/>
    <row r="583" hidden="1" x14ac:dyDescent="0.3"/>
    <row r="584" hidden="1" x14ac:dyDescent="0.3"/>
    <row r="585" hidden="1" x14ac:dyDescent="0.3"/>
    <row r="586" hidden="1" x14ac:dyDescent="0.3"/>
    <row r="587" hidden="1" x14ac:dyDescent="0.3"/>
    <row r="588" hidden="1" x14ac:dyDescent="0.3"/>
    <row r="589" hidden="1" x14ac:dyDescent="0.3"/>
    <row r="590" hidden="1" x14ac:dyDescent="0.3"/>
    <row r="591" hidden="1" x14ac:dyDescent="0.3"/>
    <row r="592" hidden="1" x14ac:dyDescent="0.3"/>
    <row r="593" hidden="1" x14ac:dyDescent="0.3"/>
    <row r="594" hidden="1" x14ac:dyDescent="0.3"/>
    <row r="595" hidden="1" x14ac:dyDescent="0.3"/>
    <row r="596" hidden="1" x14ac:dyDescent="0.3"/>
    <row r="597" hidden="1" x14ac:dyDescent="0.3"/>
    <row r="598" hidden="1" x14ac:dyDescent="0.3"/>
    <row r="599" hidden="1" x14ac:dyDescent="0.3"/>
    <row r="600" hidden="1" x14ac:dyDescent="0.3"/>
    <row r="601" hidden="1" x14ac:dyDescent="0.3"/>
    <row r="602" hidden="1" x14ac:dyDescent="0.3"/>
    <row r="603" hidden="1" x14ac:dyDescent="0.3"/>
    <row r="604" hidden="1" x14ac:dyDescent="0.3"/>
    <row r="605" hidden="1" x14ac:dyDescent="0.3"/>
    <row r="606" hidden="1" x14ac:dyDescent="0.3"/>
    <row r="607" hidden="1" x14ac:dyDescent="0.3"/>
    <row r="608" hidden="1" x14ac:dyDescent="0.3"/>
    <row r="609" hidden="1" x14ac:dyDescent="0.3"/>
    <row r="610" hidden="1" x14ac:dyDescent="0.3"/>
    <row r="611" hidden="1" x14ac:dyDescent="0.3"/>
    <row r="612" hidden="1" x14ac:dyDescent="0.3"/>
    <row r="613" hidden="1" x14ac:dyDescent="0.3"/>
    <row r="614" hidden="1" x14ac:dyDescent="0.3"/>
    <row r="615" hidden="1" x14ac:dyDescent="0.3"/>
    <row r="616" hidden="1" x14ac:dyDescent="0.3"/>
    <row r="617" hidden="1" x14ac:dyDescent="0.3"/>
    <row r="618" hidden="1" x14ac:dyDescent="0.3"/>
    <row r="619" hidden="1" x14ac:dyDescent="0.3"/>
    <row r="620" hidden="1" x14ac:dyDescent="0.3"/>
    <row r="621" hidden="1" x14ac:dyDescent="0.3"/>
    <row r="622" hidden="1" x14ac:dyDescent="0.3"/>
    <row r="623" hidden="1" x14ac:dyDescent="0.3"/>
    <row r="624" hidden="1" x14ac:dyDescent="0.3"/>
    <row r="625" hidden="1" x14ac:dyDescent="0.3"/>
    <row r="626" hidden="1" x14ac:dyDescent="0.3"/>
    <row r="627" hidden="1" x14ac:dyDescent="0.3"/>
    <row r="628" hidden="1" x14ac:dyDescent="0.3"/>
    <row r="629" hidden="1" x14ac:dyDescent="0.3"/>
    <row r="630" hidden="1" x14ac:dyDescent="0.3"/>
    <row r="631" hidden="1" x14ac:dyDescent="0.3"/>
    <row r="632" hidden="1" x14ac:dyDescent="0.3"/>
    <row r="633" hidden="1" x14ac:dyDescent="0.3"/>
    <row r="634" hidden="1" x14ac:dyDescent="0.3"/>
    <row r="635" hidden="1" x14ac:dyDescent="0.3"/>
    <row r="636" hidden="1" x14ac:dyDescent="0.3"/>
    <row r="637" hidden="1" x14ac:dyDescent="0.3"/>
    <row r="638" hidden="1" x14ac:dyDescent="0.3"/>
    <row r="639" hidden="1" x14ac:dyDescent="0.3"/>
    <row r="640" hidden="1" x14ac:dyDescent="0.3"/>
    <row r="641" hidden="1" x14ac:dyDescent="0.3"/>
    <row r="642" hidden="1" x14ac:dyDescent="0.3"/>
    <row r="643" hidden="1" x14ac:dyDescent="0.3"/>
    <row r="644" hidden="1" x14ac:dyDescent="0.3"/>
    <row r="645" hidden="1" x14ac:dyDescent="0.3"/>
    <row r="646" hidden="1" x14ac:dyDescent="0.3"/>
    <row r="647" hidden="1" x14ac:dyDescent="0.3"/>
    <row r="648" hidden="1" x14ac:dyDescent="0.3"/>
    <row r="649" hidden="1" x14ac:dyDescent="0.3"/>
    <row r="650" hidden="1" x14ac:dyDescent="0.3"/>
    <row r="651" hidden="1" x14ac:dyDescent="0.3"/>
    <row r="652" hidden="1" x14ac:dyDescent="0.3"/>
    <row r="653" hidden="1" x14ac:dyDescent="0.3"/>
    <row r="654" hidden="1" x14ac:dyDescent="0.3"/>
    <row r="655" hidden="1" x14ac:dyDescent="0.3"/>
    <row r="656" hidden="1" x14ac:dyDescent="0.3"/>
    <row r="657" spans="1:15" hidden="1" x14ac:dyDescent="0.3"/>
    <row r="658" spans="1:15" hidden="1" x14ac:dyDescent="0.3"/>
    <row r="659" spans="1:15" hidden="1" x14ac:dyDescent="0.3"/>
    <row r="660" spans="1:15" hidden="1" x14ac:dyDescent="0.3"/>
    <row r="661" spans="1:15" hidden="1" x14ac:dyDescent="0.3"/>
    <row r="662" spans="1:15" hidden="1" x14ac:dyDescent="0.3"/>
    <row r="663" spans="1:15" hidden="1" x14ac:dyDescent="0.3"/>
    <row r="664" spans="1:15" hidden="1" x14ac:dyDescent="0.3"/>
    <row r="665" spans="1:15" hidden="1" x14ac:dyDescent="0.3"/>
    <row r="666" spans="1:15" ht="15.75" customHeight="1" thickBot="1" x14ac:dyDescent="0.35">
      <c r="A666" s="68" t="s">
        <v>260</v>
      </c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</row>
    <row r="667" spans="1:15" ht="123" customHeight="1" thickBot="1" x14ac:dyDescent="0.35">
      <c r="A667" s="4" t="s">
        <v>64</v>
      </c>
      <c r="B667" s="60" t="s">
        <v>286</v>
      </c>
      <c r="C667" s="60" t="s">
        <v>235</v>
      </c>
      <c r="D667" s="60">
        <v>2</v>
      </c>
      <c r="E667" s="60">
        <v>4.0629999999999997</v>
      </c>
      <c r="F667" s="61">
        <v>4.0999999999999996</v>
      </c>
      <c r="G667" s="43" t="s">
        <v>236</v>
      </c>
      <c r="H667" s="37">
        <v>2</v>
      </c>
      <c r="I667" s="62">
        <v>5.6000000000000001E-2</v>
      </c>
      <c r="J667" s="62">
        <v>5.6000000000000001E-2</v>
      </c>
      <c r="K667" s="57">
        <v>8.7370000000000001</v>
      </c>
      <c r="L667" s="44">
        <v>12</v>
      </c>
      <c r="M667" s="44">
        <v>9</v>
      </c>
      <c r="N667" s="44">
        <v>12</v>
      </c>
      <c r="O667" s="4" t="s">
        <v>301</v>
      </c>
    </row>
  </sheetData>
  <mergeCells count="1197">
    <mergeCell ref="O126:O127"/>
    <mergeCell ref="O128:O129"/>
    <mergeCell ref="O131:O134"/>
    <mergeCell ref="O148:O151"/>
    <mergeCell ref="B59:B64"/>
    <mergeCell ref="C59:C64"/>
    <mergeCell ref="E59:E64"/>
    <mergeCell ref="F59:F64"/>
    <mergeCell ref="B65:B69"/>
    <mergeCell ref="C65:C69"/>
    <mergeCell ref="E65:E69"/>
    <mergeCell ref="F65:F69"/>
    <mergeCell ref="G53:G58"/>
    <mergeCell ref="O53:O58"/>
    <mergeCell ref="G357:G358"/>
    <mergeCell ref="A666:N666"/>
    <mergeCell ref="A333:A334"/>
    <mergeCell ref="B333:B334"/>
    <mergeCell ref="C333:C334"/>
    <mergeCell ref="G333:G334"/>
    <mergeCell ref="A455:A456"/>
    <mergeCell ref="B455:B456"/>
    <mergeCell ref="C455:C456"/>
    <mergeCell ref="A499:J499"/>
    <mergeCell ref="M460:M461"/>
    <mergeCell ref="N460:N461"/>
    <mergeCell ref="B491:B495"/>
    <mergeCell ref="B496:B497"/>
    <mergeCell ref="O366:O367"/>
    <mergeCell ref="L368:L369"/>
    <mergeCell ref="O90:O92"/>
    <mergeCell ref="O87:O89"/>
    <mergeCell ref="O83:O86"/>
    <mergeCell ref="O112:O113"/>
    <mergeCell ref="O107:O111"/>
    <mergeCell ref="O116:O120"/>
    <mergeCell ref="O359:O360"/>
    <mergeCell ref="B355:B356"/>
    <mergeCell ref="A355:A356"/>
    <mergeCell ref="A357:A358"/>
    <mergeCell ref="F355:F356"/>
    <mergeCell ref="B473:B474"/>
    <mergeCell ref="A370:A371"/>
    <mergeCell ref="A366:A367"/>
    <mergeCell ref="A359:A360"/>
    <mergeCell ref="B361:B362"/>
    <mergeCell ref="C361:C362"/>
    <mergeCell ref="G361:G362"/>
    <mergeCell ref="E361:E362"/>
    <mergeCell ref="F361:F362"/>
    <mergeCell ref="C370:C371"/>
    <mergeCell ref="G370:G371"/>
    <mergeCell ref="A361:A362"/>
    <mergeCell ref="B430:B431"/>
    <mergeCell ref="C430:C431"/>
    <mergeCell ref="L467:L469"/>
    <mergeCell ref="M467:M469"/>
    <mergeCell ref="N467:N469"/>
    <mergeCell ref="O440:O441"/>
    <mergeCell ref="A440:A441"/>
    <mergeCell ref="B438:B439"/>
    <mergeCell ref="C438:C439"/>
    <mergeCell ref="O438:O439"/>
    <mergeCell ref="M357:M358"/>
    <mergeCell ref="N357:N358"/>
    <mergeCell ref="K440:K441"/>
    <mergeCell ref="L440:L441"/>
    <mergeCell ref="M440:M441"/>
    <mergeCell ref="A444:J444"/>
    <mergeCell ref="A445:J445"/>
    <mergeCell ref="A452:J452"/>
    <mergeCell ref="A457:J457"/>
    <mergeCell ref="A459:J459"/>
    <mergeCell ref="A463:J463"/>
    <mergeCell ref="A465:J465"/>
    <mergeCell ref="A470:J470"/>
    <mergeCell ref="A475:J475"/>
    <mergeCell ref="A478:J478"/>
    <mergeCell ref="A489:J489"/>
    <mergeCell ref="A449:J449"/>
    <mergeCell ref="A450:J450"/>
    <mergeCell ref="C473:C474"/>
    <mergeCell ref="C491:C495"/>
    <mergeCell ref="C496:C497"/>
    <mergeCell ref="E460:E461"/>
    <mergeCell ref="F460:F461"/>
    <mergeCell ref="E473:E474"/>
    <mergeCell ref="F473:F474"/>
    <mergeCell ref="E496:E497"/>
    <mergeCell ref="F496:F497"/>
    <mergeCell ref="K2:K3"/>
    <mergeCell ref="B2:B3"/>
    <mergeCell ref="A2:A3"/>
    <mergeCell ref="E467:E469"/>
    <mergeCell ref="F467:F469"/>
    <mergeCell ref="K467:K469"/>
    <mergeCell ref="A460:A461"/>
    <mergeCell ref="A467:A469"/>
    <mergeCell ref="A473:A474"/>
    <mergeCell ref="A491:A495"/>
    <mergeCell ref="A496:A497"/>
    <mergeCell ref="G193:G194"/>
    <mergeCell ref="K193:K194"/>
    <mergeCell ref="G87:G89"/>
    <mergeCell ref="A48:A52"/>
    <mergeCell ref="A59:A63"/>
    <mergeCell ref="A64:A69"/>
    <mergeCell ref="A72:A73"/>
    <mergeCell ref="A81:A83"/>
    <mergeCell ref="A84:A86"/>
    <mergeCell ref="A87:A89"/>
    <mergeCell ref="A90:A92"/>
    <mergeCell ref="B48:B52"/>
    <mergeCell ref="B72:B73"/>
    <mergeCell ref="B87:B89"/>
    <mergeCell ref="B90:B92"/>
    <mergeCell ref="E84:E86"/>
    <mergeCell ref="B460:B461"/>
    <mergeCell ref="B467:B469"/>
    <mergeCell ref="C355:C356"/>
    <mergeCell ref="C460:C461"/>
    <mergeCell ref="C467:C469"/>
    <mergeCell ref="O2:O3"/>
    <mergeCell ref="A277:J277"/>
    <mergeCell ref="A311:J311"/>
    <mergeCell ref="K496:K497"/>
    <mergeCell ref="L496:L497"/>
    <mergeCell ref="M496:M497"/>
    <mergeCell ref="N496:N497"/>
    <mergeCell ref="G460:G461"/>
    <mergeCell ref="O460:O461"/>
    <mergeCell ref="G467:G469"/>
    <mergeCell ref="O467:O469"/>
    <mergeCell ref="G473:G474"/>
    <mergeCell ref="O473:O474"/>
    <mergeCell ref="G491:G495"/>
    <mergeCell ref="O491:O495"/>
    <mergeCell ref="G496:G497"/>
    <mergeCell ref="O496:O497"/>
    <mergeCell ref="A490:J490"/>
    <mergeCell ref="K473:K474"/>
    <mergeCell ref="L473:L474"/>
    <mergeCell ref="M473:M474"/>
    <mergeCell ref="N473:N474"/>
    <mergeCell ref="E491:E495"/>
    <mergeCell ref="F491:F495"/>
    <mergeCell ref="K491:K495"/>
    <mergeCell ref="L491:L495"/>
    <mergeCell ref="M491:M495"/>
    <mergeCell ref="G355:G356"/>
    <mergeCell ref="A368:A369"/>
    <mergeCell ref="N491:N495"/>
    <mergeCell ref="K460:K461"/>
    <mergeCell ref="L460:L461"/>
    <mergeCell ref="E195:E197"/>
    <mergeCell ref="F195:F197"/>
    <mergeCell ref="G195:G197"/>
    <mergeCell ref="K195:K197"/>
    <mergeCell ref="L195:L197"/>
    <mergeCell ref="M195:M197"/>
    <mergeCell ref="N195:N197"/>
    <mergeCell ref="N440:N441"/>
    <mergeCell ref="G438:G439"/>
    <mergeCell ref="K438:K439"/>
    <mergeCell ref="L438:L439"/>
    <mergeCell ref="M438:M439"/>
    <mergeCell ref="N438:N439"/>
    <mergeCell ref="F380:F381"/>
    <mergeCell ref="M368:M369"/>
    <mergeCell ref="K359:K360"/>
    <mergeCell ref="L359:L360"/>
    <mergeCell ref="M359:M360"/>
    <mergeCell ref="N359:N360"/>
    <mergeCell ref="A429:J429"/>
    <mergeCell ref="A298:A301"/>
    <mergeCell ref="G308:G310"/>
    <mergeCell ref="K308:K310"/>
    <mergeCell ref="L308:L310"/>
    <mergeCell ref="M308:M310"/>
    <mergeCell ref="N308:N310"/>
    <mergeCell ref="C272:C276"/>
    <mergeCell ref="E272:E276"/>
    <mergeCell ref="F272:F276"/>
    <mergeCell ref="A116:A120"/>
    <mergeCell ref="A94:A98"/>
    <mergeCell ref="A99:A100"/>
    <mergeCell ref="A107:A111"/>
    <mergeCell ref="A121:A122"/>
    <mergeCell ref="A112:A113"/>
    <mergeCell ref="C107:C111"/>
    <mergeCell ref="E107:E111"/>
    <mergeCell ref="A131:A134"/>
    <mergeCell ref="A139:A142"/>
    <mergeCell ref="A128:A129"/>
    <mergeCell ref="O195:O197"/>
    <mergeCell ref="L185:L186"/>
    <mergeCell ref="M185:M186"/>
    <mergeCell ref="N185:N186"/>
    <mergeCell ref="O185:O186"/>
    <mergeCell ref="A188:J188"/>
    <mergeCell ref="B189:B191"/>
    <mergeCell ref="B193:B194"/>
    <mergeCell ref="B195:B197"/>
    <mergeCell ref="A189:A191"/>
    <mergeCell ref="A193:A194"/>
    <mergeCell ref="A195:A197"/>
    <mergeCell ref="C189:C191"/>
    <mergeCell ref="C193:C194"/>
    <mergeCell ref="C195:C197"/>
    <mergeCell ref="M189:M191"/>
    <mergeCell ref="N189:N191"/>
    <mergeCell ref="O189:O191"/>
    <mergeCell ref="E193:E194"/>
    <mergeCell ref="F193:F194"/>
    <mergeCell ref="B185:B186"/>
    <mergeCell ref="O193:O194"/>
    <mergeCell ref="L90:L92"/>
    <mergeCell ref="G90:G92"/>
    <mergeCell ref="M90:M92"/>
    <mergeCell ref="E90:E92"/>
    <mergeCell ref="F90:F92"/>
    <mergeCell ref="K90:K92"/>
    <mergeCell ref="K64:K69"/>
    <mergeCell ref="O48:O52"/>
    <mergeCell ref="G59:G63"/>
    <mergeCell ref="O59:O63"/>
    <mergeCell ref="G64:G69"/>
    <mergeCell ref="O64:O69"/>
    <mergeCell ref="G72:G73"/>
    <mergeCell ref="O72:O73"/>
    <mergeCell ref="G74:G75"/>
    <mergeCell ref="O74:O75"/>
    <mergeCell ref="N76:N77"/>
    <mergeCell ref="G76:G77"/>
    <mergeCell ref="L84:L86"/>
    <mergeCell ref="M84:M86"/>
    <mergeCell ref="N84:N86"/>
    <mergeCell ref="L72:L73"/>
    <mergeCell ref="M72:M73"/>
    <mergeCell ref="N72:N73"/>
    <mergeCell ref="A183:J183"/>
    <mergeCell ref="C48:C52"/>
    <mergeCell ref="C72:C73"/>
    <mergeCell ref="C74:C75"/>
    <mergeCell ref="C87:C89"/>
    <mergeCell ref="C90:C92"/>
    <mergeCell ref="A76:A77"/>
    <mergeCell ref="L171:L174"/>
    <mergeCell ref="M171:M174"/>
    <mergeCell ref="N171:N174"/>
    <mergeCell ref="G171:G174"/>
    <mergeCell ref="A171:A174"/>
    <mergeCell ref="B163:B164"/>
    <mergeCell ref="C163:C164"/>
    <mergeCell ref="E163:E164"/>
    <mergeCell ref="F163:F164"/>
    <mergeCell ref="G163:G164"/>
    <mergeCell ref="K163:K164"/>
    <mergeCell ref="L163:L164"/>
    <mergeCell ref="M163:M164"/>
    <mergeCell ref="N163:N164"/>
    <mergeCell ref="L193:L194"/>
    <mergeCell ref="M193:M194"/>
    <mergeCell ref="N193:N194"/>
    <mergeCell ref="A185:A186"/>
    <mergeCell ref="C185:C186"/>
    <mergeCell ref="E185:E186"/>
    <mergeCell ref="F185:F186"/>
    <mergeCell ref="G185:G186"/>
    <mergeCell ref="K185:K186"/>
    <mergeCell ref="E189:E191"/>
    <mergeCell ref="F189:F191"/>
    <mergeCell ref="G189:G191"/>
    <mergeCell ref="K189:K191"/>
    <mergeCell ref="L189:L191"/>
    <mergeCell ref="M74:M75"/>
    <mergeCell ref="N74:N75"/>
    <mergeCell ref="E72:E73"/>
    <mergeCell ref="F72:F73"/>
    <mergeCell ref="K72:K73"/>
    <mergeCell ref="E48:E52"/>
    <mergeCell ref="F48:F52"/>
    <mergeCell ref="K48:K52"/>
    <mergeCell ref="L48:L52"/>
    <mergeCell ref="M48:M52"/>
    <mergeCell ref="N90:N92"/>
    <mergeCell ref="F84:F86"/>
    <mergeCell ref="K84:K86"/>
    <mergeCell ref="E87:E89"/>
    <mergeCell ref="F87:F89"/>
    <mergeCell ref="K87:K89"/>
    <mergeCell ref="A163:A164"/>
    <mergeCell ref="B76:B77"/>
    <mergeCell ref="A74:A75"/>
    <mergeCell ref="B74:B75"/>
    <mergeCell ref="A78:A80"/>
    <mergeCell ref="E81:E83"/>
    <mergeCell ref="F81:F83"/>
    <mergeCell ref="A148:A151"/>
    <mergeCell ref="B154:B155"/>
    <mergeCell ref="C154:C155"/>
    <mergeCell ref="E154:E155"/>
    <mergeCell ref="F154:F155"/>
    <mergeCell ref="A124:A125"/>
    <mergeCell ref="C124:C125"/>
    <mergeCell ref="E124:E125"/>
    <mergeCell ref="F124:F125"/>
    <mergeCell ref="O76:O77"/>
    <mergeCell ref="G81:G83"/>
    <mergeCell ref="E53:E58"/>
    <mergeCell ref="F53:F58"/>
    <mergeCell ref="K361:K362"/>
    <mergeCell ref="L361:L362"/>
    <mergeCell ref="M361:M362"/>
    <mergeCell ref="N361:N362"/>
    <mergeCell ref="O361:O362"/>
    <mergeCell ref="B368:B369"/>
    <mergeCell ref="C368:C369"/>
    <mergeCell ref="G368:G369"/>
    <mergeCell ref="K368:K369"/>
    <mergeCell ref="B366:B367"/>
    <mergeCell ref="C366:C367"/>
    <mergeCell ref="G366:G367"/>
    <mergeCell ref="K364:K365"/>
    <mergeCell ref="B291:B292"/>
    <mergeCell ref="C291:C292"/>
    <mergeCell ref="F291:F292"/>
    <mergeCell ref="G291:G292"/>
    <mergeCell ref="K291:K292"/>
    <mergeCell ref="L291:L292"/>
    <mergeCell ref="M291:M292"/>
    <mergeCell ref="M287:M288"/>
    <mergeCell ref="O268:O270"/>
    <mergeCell ref="O163:O164"/>
    <mergeCell ref="B171:B174"/>
    <mergeCell ref="C171:C174"/>
    <mergeCell ref="E171:E174"/>
    <mergeCell ref="F171:F174"/>
    <mergeCell ref="K171:K174"/>
    <mergeCell ref="A438:A439"/>
    <mergeCell ref="A433:J433"/>
    <mergeCell ref="B434:B435"/>
    <mergeCell ref="C434:C435"/>
    <mergeCell ref="G434:G435"/>
    <mergeCell ref="B440:B441"/>
    <mergeCell ref="C440:C441"/>
    <mergeCell ref="G440:G441"/>
    <mergeCell ref="K434:K435"/>
    <mergeCell ref="O434:O435"/>
    <mergeCell ref="L434:L435"/>
    <mergeCell ref="A434:A435"/>
    <mergeCell ref="A437:J437"/>
    <mergeCell ref="N425:N426"/>
    <mergeCell ref="O425:O426"/>
    <mergeCell ref="A372:J372"/>
    <mergeCell ref="B370:B371"/>
    <mergeCell ref="A425:A426"/>
    <mergeCell ref="B427:B428"/>
    <mergeCell ref="C427:C428"/>
    <mergeCell ref="G427:G428"/>
    <mergeCell ref="K427:K428"/>
    <mergeCell ref="L427:L428"/>
    <mergeCell ref="M427:M428"/>
    <mergeCell ref="N427:N428"/>
    <mergeCell ref="O427:O428"/>
    <mergeCell ref="A427:A428"/>
    <mergeCell ref="O376:O379"/>
    <mergeCell ref="A376:A379"/>
    <mergeCell ref="B380:B381"/>
    <mergeCell ref="C380:C381"/>
    <mergeCell ref="E380:E381"/>
    <mergeCell ref="O302:O303"/>
    <mergeCell ref="A302:A303"/>
    <mergeCell ref="B302:B303"/>
    <mergeCell ref="C302:C303"/>
    <mergeCell ref="E302:E303"/>
    <mergeCell ref="F302:F303"/>
    <mergeCell ref="G302:G303"/>
    <mergeCell ref="K302:K303"/>
    <mergeCell ref="L302:L303"/>
    <mergeCell ref="M302:M303"/>
    <mergeCell ref="N302:N303"/>
    <mergeCell ref="B298:B301"/>
    <mergeCell ref="C298:C301"/>
    <mergeCell ref="E298:E301"/>
    <mergeCell ref="F298:F301"/>
    <mergeCell ref="G298:G301"/>
    <mergeCell ref="K298:K301"/>
    <mergeCell ref="K357:K358"/>
    <mergeCell ref="L357:L358"/>
    <mergeCell ref="A291:A292"/>
    <mergeCell ref="A290:J290"/>
    <mergeCell ref="B278:B281"/>
    <mergeCell ref="C278:C281"/>
    <mergeCell ref="E278:E281"/>
    <mergeCell ref="F278:F281"/>
    <mergeCell ref="G278:G281"/>
    <mergeCell ref="K278:K281"/>
    <mergeCell ref="L278:L281"/>
    <mergeCell ref="A278:A281"/>
    <mergeCell ref="A282:J282"/>
    <mergeCell ref="C304:C307"/>
    <mergeCell ref="E304:E307"/>
    <mergeCell ref="K313:K314"/>
    <mergeCell ref="L313:L314"/>
    <mergeCell ref="A313:A314"/>
    <mergeCell ref="C313:C314"/>
    <mergeCell ref="E313:E314"/>
    <mergeCell ref="F313:F314"/>
    <mergeCell ref="G313:G314"/>
    <mergeCell ref="F357:F358"/>
    <mergeCell ref="G272:G276"/>
    <mergeCell ref="K272:K276"/>
    <mergeCell ref="L272:L276"/>
    <mergeCell ref="A268:A270"/>
    <mergeCell ref="B265:B267"/>
    <mergeCell ref="C265:C267"/>
    <mergeCell ref="G265:G267"/>
    <mergeCell ref="L265:L267"/>
    <mergeCell ref="M265:M267"/>
    <mergeCell ref="N265:N267"/>
    <mergeCell ref="A272:A276"/>
    <mergeCell ref="A271:J271"/>
    <mergeCell ref="A287:A288"/>
    <mergeCell ref="O176:O179"/>
    <mergeCell ref="A176:A179"/>
    <mergeCell ref="B176:B179"/>
    <mergeCell ref="C176:C179"/>
    <mergeCell ref="E176:E179"/>
    <mergeCell ref="F176:F179"/>
    <mergeCell ref="G176:G179"/>
    <mergeCell ref="K176:K179"/>
    <mergeCell ref="L176:L179"/>
    <mergeCell ref="M176:M179"/>
    <mergeCell ref="N176:N179"/>
    <mergeCell ref="C287:C288"/>
    <mergeCell ref="F287:F288"/>
    <mergeCell ref="G287:G288"/>
    <mergeCell ref="G262:G264"/>
    <mergeCell ref="B262:B264"/>
    <mergeCell ref="C262:C264"/>
    <mergeCell ref="C268:C270"/>
    <mergeCell ref="G268:G270"/>
    <mergeCell ref="K235:K238"/>
    <mergeCell ref="L235:L238"/>
    <mergeCell ref="N157:N160"/>
    <mergeCell ref="O157:O160"/>
    <mergeCell ref="A157:A160"/>
    <mergeCell ref="B161:B162"/>
    <mergeCell ref="C161:C162"/>
    <mergeCell ref="E161:E162"/>
    <mergeCell ref="F161:F162"/>
    <mergeCell ref="G161:G162"/>
    <mergeCell ref="K161:K162"/>
    <mergeCell ref="L161:L162"/>
    <mergeCell ref="M161:M162"/>
    <mergeCell ref="N161:N162"/>
    <mergeCell ref="O161:O162"/>
    <mergeCell ref="A161:A162"/>
    <mergeCell ref="B157:B160"/>
    <mergeCell ref="C157:C160"/>
    <mergeCell ref="E157:E160"/>
    <mergeCell ref="F157:F160"/>
    <mergeCell ref="G157:G160"/>
    <mergeCell ref="K157:K160"/>
    <mergeCell ref="L157:L160"/>
    <mergeCell ref="M157:M160"/>
    <mergeCell ref="A203:A205"/>
    <mergeCell ref="K221:K222"/>
    <mergeCell ref="L221:L222"/>
    <mergeCell ref="M221:M222"/>
    <mergeCell ref="N221:N222"/>
    <mergeCell ref="O221:O222"/>
    <mergeCell ref="A221:A222"/>
    <mergeCell ref="A184:J184"/>
    <mergeCell ref="G148:G151"/>
    <mergeCell ref="L148:L151"/>
    <mergeCell ref="M148:M151"/>
    <mergeCell ref="N148:N151"/>
    <mergeCell ref="F128:F129"/>
    <mergeCell ref="G128:G129"/>
    <mergeCell ref="B126:B127"/>
    <mergeCell ref="A126:A127"/>
    <mergeCell ref="C126:C127"/>
    <mergeCell ref="E126:E127"/>
    <mergeCell ref="F126:F127"/>
    <mergeCell ref="G126:G127"/>
    <mergeCell ref="G154:G155"/>
    <mergeCell ref="C131:C134"/>
    <mergeCell ref="E131:E134"/>
    <mergeCell ref="F131:F134"/>
    <mergeCell ref="G131:G134"/>
    <mergeCell ref="L131:L134"/>
    <mergeCell ref="B139:B142"/>
    <mergeCell ref="C139:C142"/>
    <mergeCell ref="E139:E142"/>
    <mergeCell ref="F139:F142"/>
    <mergeCell ref="G139:G142"/>
    <mergeCell ref="K139:K142"/>
    <mergeCell ref="G2:J2"/>
    <mergeCell ref="C2:F2"/>
    <mergeCell ref="L2:N2"/>
    <mergeCell ref="B121:B122"/>
    <mergeCell ref="C121:C122"/>
    <mergeCell ref="E121:E122"/>
    <mergeCell ref="F121:F122"/>
    <mergeCell ref="G121:G122"/>
    <mergeCell ref="K121:K122"/>
    <mergeCell ref="B99:B100"/>
    <mergeCell ref="C99:C100"/>
    <mergeCell ref="E99:E100"/>
    <mergeCell ref="L64:L69"/>
    <mergeCell ref="L87:L89"/>
    <mergeCell ref="M87:M89"/>
    <mergeCell ref="N87:N89"/>
    <mergeCell ref="B53:B58"/>
    <mergeCell ref="C53:C58"/>
    <mergeCell ref="C76:C77"/>
    <mergeCell ref="C81:C83"/>
    <mergeCell ref="C84:C86"/>
    <mergeCell ref="G84:G86"/>
    <mergeCell ref="B81:B83"/>
    <mergeCell ref="B84:B86"/>
    <mergeCell ref="E74:E75"/>
    <mergeCell ref="F74:F75"/>
    <mergeCell ref="N48:N52"/>
    <mergeCell ref="A46:F46"/>
    <mergeCell ref="K74:K75"/>
    <mergeCell ref="L74:L75"/>
    <mergeCell ref="K94:K98"/>
    <mergeCell ref="L94:L98"/>
    <mergeCell ref="A1:O1"/>
    <mergeCell ref="A239:J239"/>
    <mergeCell ref="B327:B328"/>
    <mergeCell ref="C327:C328"/>
    <mergeCell ref="G327:G328"/>
    <mergeCell ref="L327:L328"/>
    <mergeCell ref="N327:N328"/>
    <mergeCell ref="B203:B205"/>
    <mergeCell ref="C203:C205"/>
    <mergeCell ref="E203:E205"/>
    <mergeCell ref="F203:F205"/>
    <mergeCell ref="G203:G205"/>
    <mergeCell ref="K203:K205"/>
    <mergeCell ref="L203:L205"/>
    <mergeCell ref="M203:M205"/>
    <mergeCell ref="N203:N205"/>
    <mergeCell ref="M240:M243"/>
    <mergeCell ref="A265:A267"/>
    <mergeCell ref="E262:E264"/>
    <mergeCell ref="F262:F264"/>
    <mergeCell ref="A285:J285"/>
    <mergeCell ref="A286:J286"/>
    <mergeCell ref="B287:B288"/>
    <mergeCell ref="M235:M238"/>
    <mergeCell ref="N235:N238"/>
    <mergeCell ref="O235:O238"/>
    <mergeCell ref="L206:L207"/>
    <mergeCell ref="B94:B98"/>
    <mergeCell ref="C94:C98"/>
    <mergeCell ref="E94:E98"/>
    <mergeCell ref="F94:F98"/>
    <mergeCell ref="G94:G98"/>
    <mergeCell ref="G430:G431"/>
    <mergeCell ref="K430:K431"/>
    <mergeCell ref="L430:L431"/>
    <mergeCell ref="M430:M431"/>
    <mergeCell ref="N430:N431"/>
    <mergeCell ref="O430:O431"/>
    <mergeCell ref="A430:A431"/>
    <mergeCell ref="A262:A264"/>
    <mergeCell ref="K287:K288"/>
    <mergeCell ref="L287:L288"/>
    <mergeCell ref="B268:B270"/>
    <mergeCell ref="B364:B365"/>
    <mergeCell ref="A364:A365"/>
    <mergeCell ref="B425:B426"/>
    <mergeCell ref="C425:C426"/>
    <mergeCell ref="G425:G426"/>
    <mergeCell ref="K425:K426"/>
    <mergeCell ref="L425:L426"/>
    <mergeCell ref="M425:M426"/>
    <mergeCell ref="M268:M270"/>
    <mergeCell ref="F304:F307"/>
    <mergeCell ref="G304:G307"/>
    <mergeCell ref="K304:K307"/>
    <mergeCell ref="L304:L307"/>
    <mergeCell ref="M304:M307"/>
    <mergeCell ref="A296:J296"/>
    <mergeCell ref="A297:J297"/>
    <mergeCell ref="B313:B314"/>
    <mergeCell ref="B272:B276"/>
    <mergeCell ref="O287:O288"/>
    <mergeCell ref="M262:M264"/>
    <mergeCell ref="O262:O264"/>
    <mergeCell ref="M94:M98"/>
    <mergeCell ref="N94:N98"/>
    <mergeCell ref="O94:O98"/>
    <mergeCell ref="F99:F100"/>
    <mergeCell ref="G99:G100"/>
    <mergeCell ref="K99:K100"/>
    <mergeCell ref="L99:L100"/>
    <mergeCell ref="M99:M100"/>
    <mergeCell ref="N99:N100"/>
    <mergeCell ref="O99:O100"/>
    <mergeCell ref="B112:B113"/>
    <mergeCell ref="C112:C113"/>
    <mergeCell ref="E112:E113"/>
    <mergeCell ref="F112:F113"/>
    <mergeCell ref="G112:G113"/>
    <mergeCell ref="N124:N125"/>
    <mergeCell ref="B124:B125"/>
    <mergeCell ref="O121:O122"/>
    <mergeCell ref="O124:O125"/>
    <mergeCell ref="B107:B111"/>
    <mergeCell ref="F107:F111"/>
    <mergeCell ref="G107:G111"/>
    <mergeCell ref="M206:M207"/>
    <mergeCell ref="N206:N207"/>
    <mergeCell ref="O206:O207"/>
    <mergeCell ref="B116:B120"/>
    <mergeCell ref="C116:C120"/>
    <mergeCell ref="E116:E120"/>
    <mergeCell ref="F116:F120"/>
    <mergeCell ref="K116:K120"/>
    <mergeCell ref="L116:L120"/>
    <mergeCell ref="M116:M120"/>
    <mergeCell ref="N116:N120"/>
    <mergeCell ref="G116:G120"/>
    <mergeCell ref="N131:N134"/>
    <mergeCell ref="L126:L127"/>
    <mergeCell ref="M126:M127"/>
    <mergeCell ref="O203:O205"/>
    <mergeCell ref="B206:B207"/>
    <mergeCell ref="N126:N127"/>
    <mergeCell ref="B128:B129"/>
    <mergeCell ref="C128:C129"/>
    <mergeCell ref="E128:E129"/>
    <mergeCell ref="G124:G125"/>
    <mergeCell ref="L124:L125"/>
    <mergeCell ref="M124:M125"/>
    <mergeCell ref="L139:L142"/>
    <mergeCell ref="B131:B134"/>
    <mergeCell ref="L154:L155"/>
    <mergeCell ref="M154:M155"/>
    <mergeCell ref="N154:N155"/>
    <mergeCell ref="E217:E220"/>
    <mergeCell ref="F217:F220"/>
    <mergeCell ref="G217:G220"/>
    <mergeCell ref="K217:K220"/>
    <mergeCell ref="L217:L220"/>
    <mergeCell ref="M217:M220"/>
    <mergeCell ref="N217:N220"/>
    <mergeCell ref="M131:M134"/>
    <mergeCell ref="K214:K216"/>
    <mergeCell ref="L214:L216"/>
    <mergeCell ref="M214:M216"/>
    <mergeCell ref="N214:N216"/>
    <mergeCell ref="O214:O216"/>
    <mergeCell ref="A214:A216"/>
    <mergeCell ref="B208:B212"/>
    <mergeCell ref="C208:C212"/>
    <mergeCell ref="E208:E212"/>
    <mergeCell ref="F208:F212"/>
    <mergeCell ref="K208:K212"/>
    <mergeCell ref="L208:L212"/>
    <mergeCell ref="M208:M212"/>
    <mergeCell ref="N208:N212"/>
    <mergeCell ref="K206:K207"/>
    <mergeCell ref="O217:O220"/>
    <mergeCell ref="M139:M142"/>
    <mergeCell ref="N139:N142"/>
    <mergeCell ref="O208:O212"/>
    <mergeCell ref="A154:A155"/>
    <mergeCell ref="B148:B151"/>
    <mergeCell ref="C148:C151"/>
    <mergeCell ref="E148:E151"/>
    <mergeCell ref="F148:F151"/>
    <mergeCell ref="A225:J225"/>
    <mergeCell ref="A228:J228"/>
    <mergeCell ref="A200:J200"/>
    <mergeCell ref="A201:J201"/>
    <mergeCell ref="A233:J233"/>
    <mergeCell ref="A234:J234"/>
    <mergeCell ref="B235:B238"/>
    <mergeCell ref="C235:C238"/>
    <mergeCell ref="E235:E238"/>
    <mergeCell ref="F235:F238"/>
    <mergeCell ref="G235:G238"/>
    <mergeCell ref="A235:A238"/>
    <mergeCell ref="A206:A207"/>
    <mergeCell ref="C206:C207"/>
    <mergeCell ref="E206:E207"/>
    <mergeCell ref="F206:F207"/>
    <mergeCell ref="G206:G207"/>
    <mergeCell ref="G208:G212"/>
    <mergeCell ref="A208:A212"/>
    <mergeCell ref="B214:B216"/>
    <mergeCell ref="C214:C216"/>
    <mergeCell ref="E214:E216"/>
    <mergeCell ref="F214:F216"/>
    <mergeCell ref="G214:G216"/>
    <mergeCell ref="B221:B222"/>
    <mergeCell ref="C221:C222"/>
    <mergeCell ref="E221:E222"/>
    <mergeCell ref="F221:F222"/>
    <mergeCell ref="G221:G222"/>
    <mergeCell ref="A217:A220"/>
    <mergeCell ref="B217:B220"/>
    <mergeCell ref="C217:C220"/>
    <mergeCell ref="O240:O243"/>
    <mergeCell ref="A240:A243"/>
    <mergeCell ref="A244:J244"/>
    <mergeCell ref="B245:B250"/>
    <mergeCell ref="C245:C250"/>
    <mergeCell ref="E245:E250"/>
    <mergeCell ref="F245:F250"/>
    <mergeCell ref="G245:G250"/>
    <mergeCell ref="L245:L250"/>
    <mergeCell ref="M245:M250"/>
    <mergeCell ref="O245:O250"/>
    <mergeCell ref="K245:K248"/>
    <mergeCell ref="K249:K250"/>
    <mergeCell ref="N245:N248"/>
    <mergeCell ref="N249:N250"/>
    <mergeCell ref="A245:A250"/>
    <mergeCell ref="B240:B243"/>
    <mergeCell ref="C240:C243"/>
    <mergeCell ref="E240:E243"/>
    <mergeCell ref="N240:N243"/>
    <mergeCell ref="F240:F243"/>
    <mergeCell ref="G240:G243"/>
    <mergeCell ref="K240:K243"/>
    <mergeCell ref="L240:L243"/>
    <mergeCell ref="O257:O260"/>
    <mergeCell ref="N257:N258"/>
    <mergeCell ref="N259:N260"/>
    <mergeCell ref="A257:A260"/>
    <mergeCell ref="B251:B256"/>
    <mergeCell ref="C251:C256"/>
    <mergeCell ref="E251:E256"/>
    <mergeCell ref="F251:F256"/>
    <mergeCell ref="G251:G256"/>
    <mergeCell ref="K251:K256"/>
    <mergeCell ref="L251:L256"/>
    <mergeCell ref="A251:A256"/>
    <mergeCell ref="B257:B260"/>
    <mergeCell ref="C257:C260"/>
    <mergeCell ref="E257:E260"/>
    <mergeCell ref="F257:F260"/>
    <mergeCell ref="G257:G260"/>
    <mergeCell ref="K257:K260"/>
    <mergeCell ref="L257:L260"/>
    <mergeCell ref="M257:M260"/>
    <mergeCell ref="M251:M256"/>
    <mergeCell ref="O251:O256"/>
    <mergeCell ref="N251:N254"/>
    <mergeCell ref="N255:N256"/>
    <mergeCell ref="K263:K264"/>
    <mergeCell ref="N263:N264"/>
    <mergeCell ref="L262:L264"/>
    <mergeCell ref="O265:O267"/>
    <mergeCell ref="N272:N276"/>
    <mergeCell ref="O272:O276"/>
    <mergeCell ref="M278:M281"/>
    <mergeCell ref="N278:N281"/>
    <mergeCell ref="O278:O281"/>
    <mergeCell ref="M272:M276"/>
    <mergeCell ref="N291:N292"/>
    <mergeCell ref="O291:O292"/>
    <mergeCell ref="O298:O301"/>
    <mergeCell ref="N268:N270"/>
    <mergeCell ref="L298:L301"/>
    <mergeCell ref="M298:M301"/>
    <mergeCell ref="N298:N301"/>
    <mergeCell ref="N287:N288"/>
    <mergeCell ref="L268:L270"/>
    <mergeCell ref="O304:O307"/>
    <mergeCell ref="A304:A307"/>
    <mergeCell ref="B308:B310"/>
    <mergeCell ref="C308:C310"/>
    <mergeCell ref="E308:E310"/>
    <mergeCell ref="F308:F310"/>
    <mergeCell ref="B315:B316"/>
    <mergeCell ref="C315:C316"/>
    <mergeCell ref="E315:E316"/>
    <mergeCell ref="F315:F316"/>
    <mergeCell ref="G315:G316"/>
    <mergeCell ref="K315:K316"/>
    <mergeCell ref="L315:L316"/>
    <mergeCell ref="M315:M316"/>
    <mergeCell ref="N315:N316"/>
    <mergeCell ref="O315:O316"/>
    <mergeCell ref="A315:A316"/>
    <mergeCell ref="O308:O310"/>
    <mergeCell ref="A308:A310"/>
    <mergeCell ref="B304:B307"/>
    <mergeCell ref="M313:M314"/>
    <mergeCell ref="N313:N314"/>
    <mergeCell ref="O313:O314"/>
    <mergeCell ref="N304:N307"/>
    <mergeCell ref="O317:O318"/>
    <mergeCell ref="A317:A318"/>
    <mergeCell ref="A319:J319"/>
    <mergeCell ref="B320:B322"/>
    <mergeCell ref="C320:C322"/>
    <mergeCell ref="E320:E322"/>
    <mergeCell ref="F320:F322"/>
    <mergeCell ref="G320:G322"/>
    <mergeCell ref="K320:K322"/>
    <mergeCell ref="L320:L322"/>
    <mergeCell ref="M320:M322"/>
    <mergeCell ref="N320:N322"/>
    <mergeCell ref="O320:O322"/>
    <mergeCell ref="A320:A322"/>
    <mergeCell ref="B317:B318"/>
    <mergeCell ref="C317:C318"/>
    <mergeCell ref="E317:E318"/>
    <mergeCell ref="F317:F318"/>
    <mergeCell ref="G317:G318"/>
    <mergeCell ref="K317:K318"/>
    <mergeCell ref="L317:L318"/>
    <mergeCell ref="M317:M318"/>
    <mergeCell ref="N317:N318"/>
    <mergeCell ref="O323:O324"/>
    <mergeCell ref="A323:A324"/>
    <mergeCell ref="B325:B326"/>
    <mergeCell ref="C325:C326"/>
    <mergeCell ref="G325:G326"/>
    <mergeCell ref="O325:O326"/>
    <mergeCell ref="L325:L326"/>
    <mergeCell ref="N325:N326"/>
    <mergeCell ref="A325:A326"/>
    <mergeCell ref="B323:B324"/>
    <mergeCell ref="C323:C324"/>
    <mergeCell ref="G323:G324"/>
    <mergeCell ref="L323:L324"/>
    <mergeCell ref="N323:N324"/>
    <mergeCell ref="A335:J335"/>
    <mergeCell ref="K336:K337"/>
    <mergeCell ref="L336:L337"/>
    <mergeCell ref="O327:O328"/>
    <mergeCell ref="A327:A328"/>
    <mergeCell ref="B329:B330"/>
    <mergeCell ref="C329:C330"/>
    <mergeCell ref="G329:G330"/>
    <mergeCell ref="L329:L330"/>
    <mergeCell ref="N329:N330"/>
    <mergeCell ref="O329:O330"/>
    <mergeCell ref="A329:A330"/>
    <mergeCell ref="M336:M337"/>
    <mergeCell ref="N336:N337"/>
    <mergeCell ref="O336:O337"/>
    <mergeCell ref="A336:A337"/>
    <mergeCell ref="O339:O341"/>
    <mergeCell ref="A339:A341"/>
    <mergeCell ref="A338:J338"/>
    <mergeCell ref="B339:B341"/>
    <mergeCell ref="C339:C341"/>
    <mergeCell ref="E339:E341"/>
    <mergeCell ref="F339:F341"/>
    <mergeCell ref="G339:G341"/>
    <mergeCell ref="K339:K341"/>
    <mergeCell ref="L339:L341"/>
    <mergeCell ref="M339:M341"/>
    <mergeCell ref="N339:N341"/>
    <mergeCell ref="B336:B337"/>
    <mergeCell ref="C336:C337"/>
    <mergeCell ref="E336:E337"/>
    <mergeCell ref="F336:F337"/>
    <mergeCell ref="G336:G337"/>
    <mergeCell ref="O343:O345"/>
    <mergeCell ref="A343:A345"/>
    <mergeCell ref="B346:B347"/>
    <mergeCell ref="C346:C347"/>
    <mergeCell ref="E346:E347"/>
    <mergeCell ref="F346:F347"/>
    <mergeCell ref="G346:G347"/>
    <mergeCell ref="M343:M345"/>
    <mergeCell ref="N343:N345"/>
    <mergeCell ref="K346:K347"/>
    <mergeCell ref="L346:L347"/>
    <mergeCell ref="M346:M347"/>
    <mergeCell ref="N346:N347"/>
    <mergeCell ref="O346:O347"/>
    <mergeCell ref="A346:A347"/>
    <mergeCell ref="B343:B345"/>
    <mergeCell ref="C343:C345"/>
    <mergeCell ref="E343:E345"/>
    <mergeCell ref="F343:F345"/>
    <mergeCell ref="G343:G345"/>
    <mergeCell ref="K343:K345"/>
    <mergeCell ref="L343:L345"/>
    <mergeCell ref="O390:O391"/>
    <mergeCell ref="A390:A391"/>
    <mergeCell ref="K366:K367"/>
    <mergeCell ref="L366:L367"/>
    <mergeCell ref="K370:K371"/>
    <mergeCell ref="N368:N369"/>
    <mergeCell ref="O368:O369"/>
    <mergeCell ref="A353:J353"/>
    <mergeCell ref="A352:J352"/>
    <mergeCell ref="B357:B358"/>
    <mergeCell ref="C357:C358"/>
    <mergeCell ref="E357:E358"/>
    <mergeCell ref="G364:G365"/>
    <mergeCell ref="O357:O358"/>
    <mergeCell ref="E355:E356"/>
    <mergeCell ref="K355:K356"/>
    <mergeCell ref="L355:L356"/>
    <mergeCell ref="M355:M356"/>
    <mergeCell ref="N355:N356"/>
    <mergeCell ref="O355:O356"/>
    <mergeCell ref="A363:J363"/>
    <mergeCell ref="B359:B360"/>
    <mergeCell ref="C359:C360"/>
    <mergeCell ref="G359:G360"/>
    <mergeCell ref="E359:E360"/>
    <mergeCell ref="F359:F360"/>
    <mergeCell ref="B390:B391"/>
    <mergeCell ref="C390:C391"/>
    <mergeCell ref="E390:E391"/>
    <mergeCell ref="F390:F391"/>
    <mergeCell ref="G390:G391"/>
    <mergeCell ref="O385:O389"/>
    <mergeCell ref="L364:L365"/>
    <mergeCell ref="M364:M365"/>
    <mergeCell ref="N364:N365"/>
    <mergeCell ref="O364:O365"/>
    <mergeCell ref="B373:B374"/>
    <mergeCell ref="C373:C374"/>
    <mergeCell ref="E373:E374"/>
    <mergeCell ref="F373:F374"/>
    <mergeCell ref="G373:G374"/>
    <mergeCell ref="K373:K374"/>
    <mergeCell ref="L373:L374"/>
    <mergeCell ref="M373:M374"/>
    <mergeCell ref="N373:N374"/>
    <mergeCell ref="O373:O374"/>
    <mergeCell ref="C364:C365"/>
    <mergeCell ref="O370:O371"/>
    <mergeCell ref="M385:M389"/>
    <mergeCell ref="N385:N389"/>
    <mergeCell ref="O380:O381"/>
    <mergeCell ref="G380:G381"/>
    <mergeCell ref="K380:K381"/>
    <mergeCell ref="L380:L381"/>
    <mergeCell ref="M380:M381"/>
    <mergeCell ref="N380:N381"/>
    <mergeCell ref="L370:L371"/>
    <mergeCell ref="M370:M371"/>
    <mergeCell ref="N370:N371"/>
    <mergeCell ref="M366:M367"/>
    <mergeCell ref="N366:N367"/>
    <mergeCell ref="A399:J399"/>
    <mergeCell ref="B400:B401"/>
    <mergeCell ref="C400:C401"/>
    <mergeCell ref="G400:G401"/>
    <mergeCell ref="K400:K401"/>
    <mergeCell ref="A373:A374"/>
    <mergeCell ref="B376:B379"/>
    <mergeCell ref="C376:C379"/>
    <mergeCell ref="E376:E379"/>
    <mergeCell ref="F376:F379"/>
    <mergeCell ref="G376:G379"/>
    <mergeCell ref="K376:K379"/>
    <mergeCell ref="L376:L379"/>
    <mergeCell ref="M376:M379"/>
    <mergeCell ref="N376:N379"/>
    <mergeCell ref="A383:J383"/>
    <mergeCell ref="A384:J384"/>
    <mergeCell ref="B385:B389"/>
    <mergeCell ref="C385:C389"/>
    <mergeCell ref="E385:E389"/>
    <mergeCell ref="F385:F389"/>
    <mergeCell ref="G385:G389"/>
    <mergeCell ref="K385:K389"/>
    <mergeCell ref="L385:L389"/>
    <mergeCell ref="A385:A389"/>
    <mergeCell ref="A380:A381"/>
    <mergeCell ref="N390:N391"/>
    <mergeCell ref="K390:K391"/>
    <mergeCell ref="L390:L391"/>
    <mergeCell ref="M390:M391"/>
    <mergeCell ref="A393:J393"/>
    <mergeCell ref="L405:L406"/>
    <mergeCell ref="M405:M406"/>
    <mergeCell ref="N405:N406"/>
    <mergeCell ref="O405:O406"/>
    <mergeCell ref="A405:A406"/>
    <mergeCell ref="K394:K395"/>
    <mergeCell ref="L394:L395"/>
    <mergeCell ref="M394:M395"/>
    <mergeCell ref="N394:N395"/>
    <mergeCell ref="L400:L401"/>
    <mergeCell ref="M400:M401"/>
    <mergeCell ref="N400:N401"/>
    <mergeCell ref="O400:O401"/>
    <mergeCell ref="A400:A401"/>
    <mergeCell ref="B396:B397"/>
    <mergeCell ref="C396:C397"/>
    <mergeCell ref="E396:E397"/>
    <mergeCell ref="F396:F397"/>
    <mergeCell ref="G396:G397"/>
    <mergeCell ref="K396:K397"/>
    <mergeCell ref="L396:L397"/>
    <mergeCell ref="O394:O395"/>
    <mergeCell ref="A394:A395"/>
    <mergeCell ref="B394:B395"/>
    <mergeCell ref="C394:C395"/>
    <mergeCell ref="E394:E395"/>
    <mergeCell ref="F394:F395"/>
    <mergeCell ref="G394:G395"/>
    <mergeCell ref="M396:M397"/>
    <mergeCell ref="N396:N397"/>
    <mergeCell ref="O396:O397"/>
    <mergeCell ref="A396:A397"/>
    <mergeCell ref="O512:O515"/>
    <mergeCell ref="A481:J481"/>
    <mergeCell ref="A482:A485"/>
    <mergeCell ref="B482:B485"/>
    <mergeCell ref="C482:C485"/>
    <mergeCell ref="E482:E485"/>
    <mergeCell ref="F482:F485"/>
    <mergeCell ref="G482:G485"/>
    <mergeCell ref="K482:K485"/>
    <mergeCell ref="O482:O485"/>
    <mergeCell ref="L482:L485"/>
    <mergeCell ref="M482:M485"/>
    <mergeCell ref="N482:N485"/>
    <mergeCell ref="G78:G80"/>
    <mergeCell ref="C78:C80"/>
    <mergeCell ref="B78:B80"/>
    <mergeCell ref="F78:F80"/>
    <mergeCell ref="E78:E80"/>
    <mergeCell ref="A419:J419"/>
    <mergeCell ref="A420:J420"/>
    <mergeCell ref="A422:J422"/>
    <mergeCell ref="B423:B424"/>
    <mergeCell ref="C423:C424"/>
    <mergeCell ref="G423:G424"/>
    <mergeCell ref="A423:A424"/>
    <mergeCell ref="K423:K424"/>
    <mergeCell ref="L423:L424"/>
    <mergeCell ref="M423:M424"/>
    <mergeCell ref="N423:N424"/>
    <mergeCell ref="A414:J414"/>
    <mergeCell ref="B415:B416"/>
    <mergeCell ref="C415:C416"/>
    <mergeCell ref="A4:J4"/>
    <mergeCell ref="A5:A14"/>
    <mergeCell ref="B5:B14"/>
    <mergeCell ref="A15:A19"/>
    <mergeCell ref="B15:B19"/>
    <mergeCell ref="A20:A24"/>
    <mergeCell ref="B20:B24"/>
    <mergeCell ref="A25:A29"/>
    <mergeCell ref="B25:B29"/>
    <mergeCell ref="A30:A33"/>
    <mergeCell ref="B30:B33"/>
    <mergeCell ref="A34:A38"/>
    <mergeCell ref="B34:B38"/>
    <mergeCell ref="A41:A43"/>
    <mergeCell ref="O455:O456"/>
    <mergeCell ref="O501:O505"/>
    <mergeCell ref="O506:O507"/>
    <mergeCell ref="E415:E416"/>
    <mergeCell ref="F415:F416"/>
    <mergeCell ref="G415:G416"/>
    <mergeCell ref="K415:K416"/>
    <mergeCell ref="L415:L416"/>
    <mergeCell ref="M415:M416"/>
    <mergeCell ref="N415:N416"/>
    <mergeCell ref="O415:O416"/>
    <mergeCell ref="A415:A416"/>
    <mergeCell ref="B402:B403"/>
    <mergeCell ref="C402:C403"/>
    <mergeCell ref="G402:G403"/>
    <mergeCell ref="K402:K403"/>
    <mergeCell ref="L402:L403"/>
    <mergeCell ref="M402:M403"/>
    <mergeCell ref="A47:F47"/>
    <mergeCell ref="K78:K79"/>
    <mergeCell ref="L78:L79"/>
    <mergeCell ref="M78:M79"/>
    <mergeCell ref="N78:N79"/>
    <mergeCell ref="O78:O79"/>
    <mergeCell ref="K80:K82"/>
    <mergeCell ref="L80:L83"/>
    <mergeCell ref="M80:M83"/>
    <mergeCell ref="N80:N83"/>
    <mergeCell ref="O80:O82"/>
    <mergeCell ref="A93:F93"/>
    <mergeCell ref="A101:A105"/>
    <mergeCell ref="B101:B105"/>
    <mergeCell ref="C101:C105"/>
    <mergeCell ref="E101:E105"/>
    <mergeCell ref="F101:F105"/>
    <mergeCell ref="M64:M69"/>
    <mergeCell ref="N64:N69"/>
    <mergeCell ref="K59:K63"/>
    <mergeCell ref="L59:L63"/>
    <mergeCell ref="M59:M63"/>
    <mergeCell ref="N59:N63"/>
    <mergeCell ref="G48:G52"/>
    <mergeCell ref="E76:E77"/>
    <mergeCell ref="F76:F77"/>
    <mergeCell ref="K76:K77"/>
    <mergeCell ref="L76:L77"/>
    <mergeCell ref="M76:M77"/>
    <mergeCell ref="O411:O412"/>
    <mergeCell ref="E411:E412"/>
    <mergeCell ref="F411:F412"/>
    <mergeCell ref="A411:A412"/>
    <mergeCell ref="G101:G105"/>
    <mergeCell ref="I101:I105"/>
    <mergeCell ref="J101:J105"/>
    <mergeCell ref="K101:K105"/>
    <mergeCell ref="L101:L105"/>
    <mergeCell ref="M101:M105"/>
    <mergeCell ref="N101:N105"/>
    <mergeCell ref="O101:O105"/>
    <mergeCell ref="A106:F106"/>
    <mergeCell ref="L106:L110"/>
    <mergeCell ref="M106:M110"/>
    <mergeCell ref="N106:N110"/>
    <mergeCell ref="K108:K111"/>
    <mergeCell ref="L112:L114"/>
    <mergeCell ref="M112:M114"/>
    <mergeCell ref="N112:N114"/>
    <mergeCell ref="N402:N403"/>
    <mergeCell ref="O402:O403"/>
    <mergeCell ref="A402:A403"/>
    <mergeCell ref="A404:J404"/>
    <mergeCell ref="B405:B406"/>
    <mergeCell ref="C405:C406"/>
    <mergeCell ref="G405:G406"/>
    <mergeCell ref="E405:E406"/>
    <mergeCell ref="F405:F406"/>
    <mergeCell ref="K405:K406"/>
    <mergeCell ref="F34:F38"/>
    <mergeCell ref="C41:C43"/>
    <mergeCell ref="E41:E43"/>
    <mergeCell ref="F41:F43"/>
    <mergeCell ref="A442:J442"/>
    <mergeCell ref="K442:O442"/>
    <mergeCell ref="A167:F167"/>
    <mergeCell ref="O170:O174"/>
    <mergeCell ref="A175:F175"/>
    <mergeCell ref="A115:F115"/>
    <mergeCell ref="A130:F130"/>
    <mergeCell ref="A138:F138"/>
    <mergeCell ref="O138:O142"/>
    <mergeCell ref="A147:F147"/>
    <mergeCell ref="O153:O155"/>
    <mergeCell ref="A156:K156"/>
    <mergeCell ref="O423:O424"/>
    <mergeCell ref="A410:J410"/>
    <mergeCell ref="B411:B412"/>
    <mergeCell ref="C411:C412"/>
    <mergeCell ref="G411:G412"/>
    <mergeCell ref="K411:K412"/>
    <mergeCell ref="L411:L412"/>
    <mergeCell ref="M411:M412"/>
    <mergeCell ref="N411:N412"/>
    <mergeCell ref="G5:G14"/>
    <mergeCell ref="G15:G19"/>
    <mergeCell ref="G20:G24"/>
    <mergeCell ref="G25:G29"/>
    <mergeCell ref="G30:G33"/>
    <mergeCell ref="G34:G38"/>
    <mergeCell ref="G41:G43"/>
    <mergeCell ref="O5:O14"/>
    <mergeCell ref="O15:O19"/>
    <mergeCell ref="O20:O24"/>
    <mergeCell ref="O25:O29"/>
    <mergeCell ref="O30:O33"/>
    <mergeCell ref="O34:O38"/>
    <mergeCell ref="O41:O43"/>
    <mergeCell ref="B41:B43"/>
    <mergeCell ref="C5:C14"/>
    <mergeCell ref="E5:E14"/>
    <mergeCell ref="F5:F14"/>
    <mergeCell ref="C15:C19"/>
    <mergeCell ref="E15:E19"/>
    <mergeCell ref="F15:F19"/>
    <mergeCell ref="C20:C24"/>
    <mergeCell ref="E20:E24"/>
    <mergeCell ref="F20:F24"/>
    <mergeCell ref="C25:C29"/>
    <mergeCell ref="E25:E29"/>
    <mergeCell ref="F25:F29"/>
    <mergeCell ref="C30:C33"/>
    <mergeCell ref="E30:E33"/>
    <mergeCell ref="F30:F33"/>
    <mergeCell ref="C34:C38"/>
    <mergeCell ref="E34:E38"/>
  </mergeCells>
  <pageMargins left="0.23622047244094491" right="0.23622047244094491" top="0.74803149606299213" bottom="0.74803149606299213" header="0.31496062992125984" footer="0.31496062992125984"/>
  <pageSetup paperSize="9" scale="10" orientation="landscape" r:id="rId1"/>
  <rowBreaks count="5" manualBreakCount="5">
    <brk id="233" max="15" man="1"/>
    <brk id="299" max="15" man="1"/>
    <brk id="330" max="15" man="1"/>
    <brk id="375" max="15" man="1"/>
    <brk id="433" max="15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Все МО с 01.07.2015</vt:lpstr>
      <vt:lpstr>'Все МО с 01.07.2015'!Заголовки_для_печати</vt:lpstr>
      <vt:lpstr>'Все МО с 01.07.2015'!Область_печати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2016-10-24T04:47:21Z</dcterms:modified>
</cp:coreProperties>
</file>