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8" i="1" l="1"/>
  <c r="W29" i="1"/>
  <c r="W30" i="1"/>
  <c r="W31" i="1"/>
  <c r="W32" i="1"/>
  <c r="W33" i="1"/>
  <c r="W34" i="1"/>
  <c r="W27" i="1"/>
  <c r="W25" i="1"/>
  <c r="W24" i="1"/>
  <c r="M35" i="1"/>
  <c r="N35" i="1"/>
  <c r="O35" i="1"/>
  <c r="P35" i="1"/>
  <c r="Q35" i="1"/>
  <c r="R35" i="1"/>
  <c r="S35" i="1"/>
  <c r="T35" i="1"/>
  <c r="L35" i="1"/>
  <c r="L60" i="1" l="1"/>
</calcChain>
</file>

<file path=xl/sharedStrings.xml><?xml version="1.0" encoding="utf-8"?>
<sst xmlns="http://schemas.openxmlformats.org/spreadsheetml/2006/main" count="126" uniqueCount="119">
  <si>
    <t>Отчет об исполнении инвестиционной программы</t>
  </si>
  <si>
    <t>(наименование регулируемой организации)</t>
  </si>
  <si>
    <t>N п/п</t>
  </si>
  <si>
    <t>Наименование мероприятия</t>
  </si>
  <si>
    <t>Год начала реализации мероприятия</t>
  </si>
  <si>
    <t>Год окончания реализации мероприятия</t>
  </si>
  <si>
    <t>Основные технические характеристики после реализации мероприятия</t>
  </si>
  <si>
    <t>Стоимость мероприятий, тыс. руб. (без НДС)</t>
  </si>
  <si>
    <t>Примечание</t>
  </si>
  <si>
    <t>план</t>
  </si>
  <si>
    <t>факт</t>
  </si>
  <si>
    <t>Тепловая сеть</t>
  </si>
  <si>
    <t>Тепловая нагрузка, Гкал/ч</t>
  </si>
  <si>
    <t>Условный диаметр, мм</t>
  </si>
  <si>
    <t>Пропускная способность, т/ч</t>
  </si>
  <si>
    <t>Протяженность (в однотрубном исчислении), км</t>
  </si>
  <si>
    <t>Способ прокладки</t>
  </si>
  <si>
    <t>Амортизация</t>
  </si>
  <si>
    <t>Прибыль, направленная на инвестиции</t>
  </si>
  <si>
    <t>Средства, полученные за счет платы за подключение</t>
  </si>
  <si>
    <t>Прочие собственные средства</t>
  </si>
  <si>
    <t>Экономия расходов</t>
  </si>
  <si>
    <t>Расходы на оплату лизинговых платежей по договору финансовой аренды (лизинг)</t>
  </si>
  <si>
    <t>Иные собственные средства</t>
  </si>
  <si>
    <t>Привлеченные средства на возвратной основе</t>
  </si>
  <si>
    <t>Бюджетные средства по каждой системе централизованного теплоснабжения с выделением расходов концедента на строительство, модернизацию и (или) реконструкцию объекта концессионного соглашения по каждой системе централизованного теплоснабжения при наличии таких расходов</t>
  </si>
  <si>
    <t>Прочие источники финансирования</t>
  </si>
  <si>
    <t>Всего:</t>
  </si>
  <si>
    <t>Группа 1. Строительство, реконструкция или модернизация объектов в целях подключения потребителей:</t>
  </si>
  <si>
    <t>1.1. Строительство новых тепловых сетей в целях подключения потребителей</t>
  </si>
  <si>
    <t>1.2. Строительство иных объектов системы централизованного теплоснабжения, за исключением тепловых сетей, в целях подключения потребителей</t>
  </si>
  <si>
    <t>1.3. Увеличение пропускной способности существующих тепловых сетей в целях подключения потребителей</t>
  </si>
  <si>
    <t>1.4. Увеличение мощности и производительности существующих объектов централизованного теплоснабжения, за исключением тепловых сетей, в целях подключения потребителей</t>
  </si>
  <si>
    <t>Всего по группе 1</t>
  </si>
  <si>
    <t>Группа 2. Строительство новых объектов системы централизованного теплоснабжения, не связанных с подключением новых потребителей, в том числе строительство новых тепловых сетей</t>
  </si>
  <si>
    <t>Всего по группе 2</t>
  </si>
  <si>
    <t>Группа 3. Реконструкция или модернизация существующих объектов в целях снижения уровня износа существующих объектов и (или) поставки энергии от разных источников</t>
  </si>
  <si>
    <t>3.1. Реконструкция или модернизация существующих тепловых сетей</t>
  </si>
  <si>
    <t>3.2. Реконструкция или модернизация существующих объектов системы централизованного теплоснабжения, за исключением тепловых сетей</t>
  </si>
  <si>
    <t>Всего по группе 3</t>
  </si>
  <si>
    <t>Группа 4. Мероприятия, направленные на снижение негативного воздействия на окружающую среду, достижение плановых значений показателей надежности и энергетической эффективности объектов теплоснабжения, повышение эффективности работы систем централизованного теплоснабжения</t>
  </si>
  <si>
    <t>Всего по группе 4</t>
  </si>
  <si>
    <t>Группа 5. Вывод из эксплуатации, консервация и демонтаж объектов системы централизованного теплоснабжения</t>
  </si>
  <si>
    <t>5.1. Вывод из эксплуатации, консервация и демонтаж тепловых сетей</t>
  </si>
  <si>
    <t>5.2. Вывод из эксплуатации, консервация и демонтаж иных объектов системы централизованного теплоснабжения, за исключением тепловых сетей</t>
  </si>
  <si>
    <t>Всего по группе 5</t>
  </si>
  <si>
    <t>Группа 6. Мероприятия, предусматривающие капитальные вложения в объекты основных средств и нематериальные активы регулируемой организации, обусловленные необходимостью соблюдения регулируемыми организациями обязательных требований, установленных законодательством Российской Федерации и связанных с осуществлением деятельности в сфере теплоснабжения, включая мероприятия по обеспечению безопасности и антитеррористической защищенности объектов топливно-энергетического комплекса, безопасности критической</t>
  </si>
  <si>
    <t>Всего по группе 6</t>
  </si>
  <si>
    <t>ИТОГО по программе</t>
  </si>
  <si>
    <t>Руководитель регулируемой организации</t>
  </si>
  <si>
    <t>(Ф.И.О.)</t>
  </si>
  <si>
    <t>М.П. (при наличии)</t>
  </si>
  <si>
    <t>ПАО "Камчатскэнерго"</t>
  </si>
  <si>
    <t>Строительство сетей ЦГВС от ЦТП 222</t>
  </si>
  <si>
    <t>Строительство сетей ЦГВС от ЦТП 224</t>
  </si>
  <si>
    <t>Строительство сетей ЦГВС от ЦТП 236</t>
  </si>
  <si>
    <t>Строительство сетей ЦГВС от ЦТП 320</t>
  </si>
  <si>
    <t>7.1</t>
  </si>
  <si>
    <t>7.2</t>
  </si>
  <si>
    <t>7.3</t>
  </si>
  <si>
    <t>7.4</t>
  </si>
  <si>
    <t>7.6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</si>
  <si>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</si>
  <si>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</si>
  <si>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</si>
  <si>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</si>
  <si>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</si>
  <si>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</si>
  <si>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</si>
  <si>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</si>
  <si>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</si>
  <si>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</si>
  <si>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</si>
  <si>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</si>
  <si>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1.1.1</t>
  </si>
  <si>
    <t>1.1.2</t>
  </si>
  <si>
    <t>1.2.1</t>
  </si>
  <si>
    <t>1.2.2</t>
  </si>
  <si>
    <t>1.3.1</t>
  </si>
  <si>
    <t>1.3.2</t>
  </si>
  <si>
    <t>1.4.1</t>
  </si>
  <si>
    <t>1.4.2</t>
  </si>
  <si>
    <t>3.1.1</t>
  </si>
  <si>
    <t>3.1.2</t>
  </si>
  <si>
    <t>3.2.1</t>
  </si>
  <si>
    <t>3.2.2</t>
  </si>
  <si>
    <t>4.1.1</t>
  </si>
  <si>
    <t>4.1.2</t>
  </si>
  <si>
    <t>5.1.1</t>
  </si>
  <si>
    <t>5.1.2</t>
  </si>
  <si>
    <t>5.2.1</t>
  </si>
  <si>
    <t>5.2.2</t>
  </si>
  <si>
    <t>6.1.1</t>
  </si>
  <si>
    <t>6.1.2</t>
  </si>
  <si>
    <t>А.Н. Новиков</t>
  </si>
  <si>
    <t>Отсутствие источников финансирования на реализацию проекта. Проект отсутствует в утвержденной ИПР (по постановлению Правительства Российской Федерации от 01.12.2009 № 977 «Об инвестиционных программах субъектов электроэнергетики»)</t>
  </si>
  <si>
    <t>Установка электрических котлов взамен существующей котельной № 13 «Октябрьская» Петропавловск-Камчатского городского округа</t>
  </si>
  <si>
    <t xml:space="preserve">Строительство АЦТП "Карла Маркса" и тепловых сетей 1 и 2 контура </t>
  </si>
  <si>
    <t>Строительство сетей ЦГВС от ЦТП 206</t>
  </si>
  <si>
    <t>Строительство сетей ЦГВС от ЦТП 207</t>
  </si>
  <si>
    <t>Строительство сетей ЦГВС от ЦТП 219</t>
  </si>
  <si>
    <t>2.3.</t>
  </si>
  <si>
    <t>Строительство сетей ЦГВС</t>
  </si>
  <si>
    <t>Строительство тепловых сетей 2 контура от  АЦТП "Ленинградская" со строительством ПНС по ул. Ключевская для закрытия котельных № 7 "Энергопоезд" и № 34 "Электрокотельная"</t>
  </si>
  <si>
    <t>2.3.1.</t>
  </si>
  <si>
    <t>2.3.2.</t>
  </si>
  <si>
    <t>2.3.3.</t>
  </si>
  <si>
    <t>2.3.4.</t>
  </si>
  <si>
    <t>2.3.5.</t>
  </si>
  <si>
    <t>2.3.6.</t>
  </si>
  <si>
    <t>2.3.7.</t>
  </si>
  <si>
    <t>2.4.</t>
  </si>
  <si>
    <t>2.1.</t>
  </si>
  <si>
    <t>2.2.</t>
  </si>
  <si>
    <t>Договор на подключение к тепловым сетям расторгнут по инициативе заявителей</t>
  </si>
  <si>
    <t>Мероприятие реализованно в 2020 году. Затраты на реализацию составили 15 995,44 тыс. рублей.</t>
  </si>
  <si>
    <t>Мероприятие реализованно в 2020 году. Затраты на реализацию составили 11 557,27 тыс. рублей.</t>
  </si>
  <si>
    <t>Мероприятие реализованно в 2020 году. Затраты на реализацию составили 5 500,58 тыс. рублей.</t>
  </si>
  <si>
    <t>Мероприятие реализованно в 2022 году. Затраты на реализацию составили 31 972,68 тыс. рублей.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</si>
</sst>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16" xfId="0" applyFont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right" wrapText="1"/>
    </xf>
    <xf numFmtId="0" fontId="1" fillId="0" borderId="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0" fontId="3" fillId="0" borderId="17" xfId="1" applyNumberFormat="1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tabSelected="1" zoomScale="70" zoomScaleNormal="70" workbookViewId="0">
      <pane ySplit="8" topLeftCell="A9" activePane="bottomLeft" state="frozen"/>
      <selection pane="bottomLeft" activeCell="D25" sqref="D25"/>
    </sheetView>
  </sheetViews>
  <sheetFormatPr defaultRowHeight="15" x14ac:dyDescent="0.25"/>
  <cols>
    <col min="1" max="1" width="12.85546875" bestFit="1" customWidth="1"/>
    <col min="2" max="2" width="25.140625" customWidth="1"/>
    <col min="12" max="12" width="10" bestFit="1" customWidth="1"/>
    <col min="21" max="21" width="35.42578125" customWidth="1"/>
    <col min="24" max="24" width="116.42578125" customWidth="1"/>
  </cols>
  <sheetData>
    <row r="1" spans="1:24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</row>
    <row r="2" spans="1:24" x14ac:dyDescent="0.25">
      <c r="A2" s="31" t="s">
        <v>52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</row>
    <row r="3" spans="1:24" x14ac:dyDescent="0.2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4" ht="15.75" thickBot="1" x14ac:dyDescent="0.3">
      <c r="A4" s="1"/>
    </row>
    <row r="5" spans="1:24" ht="38.25" customHeight="1" thickBot="1" x14ac:dyDescent="0.3">
      <c r="A5" s="32" t="s">
        <v>2</v>
      </c>
      <c r="B5" s="32" t="s">
        <v>3</v>
      </c>
      <c r="C5" s="38" t="s">
        <v>4</v>
      </c>
      <c r="D5" s="40"/>
      <c r="E5" s="38" t="s">
        <v>5</v>
      </c>
      <c r="F5" s="40"/>
      <c r="G5" s="38" t="s">
        <v>6</v>
      </c>
      <c r="H5" s="39"/>
      <c r="I5" s="39"/>
      <c r="J5" s="39"/>
      <c r="K5" s="40"/>
      <c r="L5" s="38" t="s">
        <v>7</v>
      </c>
      <c r="M5" s="39"/>
      <c r="N5" s="39"/>
      <c r="O5" s="39"/>
      <c r="P5" s="39"/>
      <c r="Q5" s="39"/>
      <c r="R5" s="39"/>
      <c r="S5" s="39"/>
      <c r="T5" s="39"/>
      <c r="U5" s="39"/>
      <c r="V5" s="39"/>
      <c r="W5" s="40"/>
      <c r="X5" s="32" t="s">
        <v>8</v>
      </c>
    </row>
    <row r="6" spans="1:24" ht="15.75" thickBot="1" x14ac:dyDescent="0.3">
      <c r="A6" s="33"/>
      <c r="B6" s="33"/>
      <c r="C6" s="32" t="s">
        <v>9</v>
      </c>
      <c r="D6" s="32" t="s">
        <v>10</v>
      </c>
      <c r="E6" s="32" t="s">
        <v>9</v>
      </c>
      <c r="F6" s="32" t="s">
        <v>10</v>
      </c>
      <c r="G6" s="38" t="s">
        <v>11</v>
      </c>
      <c r="H6" s="39"/>
      <c r="I6" s="39"/>
      <c r="J6" s="40"/>
      <c r="K6" s="32" t="s">
        <v>12</v>
      </c>
      <c r="L6" s="32" t="s">
        <v>9</v>
      </c>
      <c r="M6" s="38" t="s">
        <v>10</v>
      </c>
      <c r="N6" s="39"/>
      <c r="O6" s="39"/>
      <c r="P6" s="39"/>
      <c r="Q6" s="39"/>
      <c r="R6" s="39"/>
      <c r="S6" s="39"/>
      <c r="T6" s="39"/>
      <c r="U6" s="39"/>
      <c r="V6" s="39"/>
      <c r="W6" s="40"/>
      <c r="X6" s="33"/>
    </row>
    <row r="7" spans="1:24" ht="141" thickBot="1" x14ac:dyDescent="0.3">
      <c r="A7" s="34"/>
      <c r="B7" s="34"/>
      <c r="C7" s="34"/>
      <c r="D7" s="34"/>
      <c r="E7" s="34"/>
      <c r="F7" s="34"/>
      <c r="G7" s="2" t="s">
        <v>13</v>
      </c>
      <c r="H7" s="2" t="s">
        <v>14</v>
      </c>
      <c r="I7" s="2" t="s">
        <v>15</v>
      </c>
      <c r="J7" s="2" t="s">
        <v>16</v>
      </c>
      <c r="K7" s="34"/>
      <c r="L7" s="34"/>
      <c r="M7" s="2" t="s">
        <v>17</v>
      </c>
      <c r="N7" s="2" t="s">
        <v>18</v>
      </c>
      <c r="O7" s="2" t="s">
        <v>19</v>
      </c>
      <c r="P7" s="2" t="s">
        <v>20</v>
      </c>
      <c r="Q7" s="2" t="s">
        <v>21</v>
      </c>
      <c r="R7" s="2" t="s">
        <v>22</v>
      </c>
      <c r="S7" s="2" t="s">
        <v>23</v>
      </c>
      <c r="T7" s="2" t="s">
        <v>24</v>
      </c>
      <c r="U7" s="2" t="s">
        <v>25</v>
      </c>
      <c r="V7" s="2" t="s">
        <v>26</v>
      </c>
      <c r="W7" s="2" t="s">
        <v>27</v>
      </c>
      <c r="X7" s="34"/>
    </row>
    <row r="8" spans="1:24" ht="15.75" thickBot="1" x14ac:dyDescent="0.3">
      <c r="A8" s="3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8" t="s">
        <v>57</v>
      </c>
      <c r="H8" s="8" t="s">
        <v>58</v>
      </c>
      <c r="I8" s="8" t="s">
        <v>59</v>
      </c>
      <c r="J8" s="8" t="s">
        <v>60</v>
      </c>
      <c r="K8" s="8" t="s">
        <v>61</v>
      </c>
      <c r="L8" s="8" t="s">
        <v>62</v>
      </c>
      <c r="M8" s="8" t="s">
        <v>63</v>
      </c>
      <c r="N8" s="8" t="s">
        <v>64</v>
      </c>
      <c r="O8" s="8" t="s">
        <v>65</v>
      </c>
      <c r="P8" s="8" t="s">
        <v>66</v>
      </c>
      <c r="Q8" s="8" t="s">
        <v>67</v>
      </c>
      <c r="R8" s="8" t="s">
        <v>68</v>
      </c>
      <c r="S8" s="8" t="s">
        <v>69</v>
      </c>
      <c r="T8" s="8" t="s">
        <v>70</v>
      </c>
      <c r="U8" s="8" t="s">
        <v>71</v>
      </c>
      <c r="V8" s="8" t="s">
        <v>72</v>
      </c>
      <c r="W8" s="8" t="s">
        <v>73</v>
      </c>
      <c r="X8" s="2">
        <v>9</v>
      </c>
    </row>
    <row r="9" spans="1:24" ht="15.75" thickBot="1" x14ac:dyDescent="0.3">
      <c r="A9" s="28" t="s">
        <v>28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30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15.75" thickBot="1" x14ac:dyDescent="0.3">
      <c r="A10" s="28" t="s">
        <v>29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0"/>
      <c r="N10" s="6"/>
      <c r="O10" s="6"/>
      <c r="P10" s="5"/>
      <c r="Q10" s="5"/>
      <c r="R10" s="5"/>
      <c r="S10" s="5"/>
      <c r="T10" s="5"/>
      <c r="U10" s="5"/>
      <c r="V10" s="5"/>
      <c r="W10" s="5"/>
      <c r="X10" s="5"/>
    </row>
    <row r="11" spans="1:24" ht="15.75" thickBot="1" x14ac:dyDescent="0.3">
      <c r="A11" s="9" t="s">
        <v>74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24" ht="15.75" thickBot="1" x14ac:dyDescent="0.3">
      <c r="A12" s="9" t="s">
        <v>75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15.75" thickBot="1" x14ac:dyDescent="0.3">
      <c r="A13" s="28" t="s">
        <v>30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30"/>
      <c r="T13" s="6"/>
      <c r="U13" s="6"/>
      <c r="V13" s="5"/>
      <c r="W13" s="5"/>
      <c r="X13" s="5"/>
    </row>
    <row r="14" spans="1:24" ht="15.75" thickBot="1" x14ac:dyDescent="0.3">
      <c r="A14" s="9" t="s">
        <v>76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ht="15.75" thickBot="1" x14ac:dyDescent="0.3">
      <c r="A15" s="9" t="s">
        <v>77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15.75" thickBot="1" x14ac:dyDescent="0.3">
      <c r="A16" s="28" t="s">
        <v>31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30"/>
      <c r="O16" s="6"/>
      <c r="P16" s="6"/>
      <c r="Q16" s="5"/>
      <c r="R16" s="5"/>
      <c r="S16" s="5"/>
      <c r="T16" s="5"/>
      <c r="U16" s="5"/>
      <c r="V16" s="5"/>
      <c r="W16" s="5"/>
      <c r="X16" s="5"/>
    </row>
    <row r="17" spans="1:24" ht="15.75" thickBot="1" x14ac:dyDescent="0.3">
      <c r="A17" s="9" t="s">
        <v>78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24" ht="15.75" thickBot="1" x14ac:dyDescent="0.3">
      <c r="A18" s="9" t="s">
        <v>79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24" ht="15.75" thickBot="1" x14ac:dyDescent="0.3">
      <c r="A19" s="28" t="s">
        <v>32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30"/>
      <c r="V19" s="6"/>
      <c r="W19" s="6"/>
      <c r="X19" s="5"/>
    </row>
    <row r="20" spans="1:24" ht="15.75" thickBot="1" x14ac:dyDescent="0.3">
      <c r="A20" s="9" t="s">
        <v>80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24" ht="15.75" thickBot="1" x14ac:dyDescent="0.3">
      <c r="A21" s="9" t="s">
        <v>81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15.75" thickBot="1" x14ac:dyDescent="0.3">
      <c r="A22" s="28" t="s">
        <v>33</v>
      </c>
      <c r="B22" s="30"/>
      <c r="C22" s="6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1:24" ht="15.75" thickBot="1" x14ac:dyDescent="0.3">
      <c r="A23" s="35" t="s">
        <v>34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7"/>
      <c r="W23" s="6"/>
      <c r="X23" s="6"/>
    </row>
    <row r="24" spans="1:24" ht="77.25" thickBot="1" x14ac:dyDescent="0.3">
      <c r="A24" s="12" t="s">
        <v>112</v>
      </c>
      <c r="B24" s="16" t="s">
        <v>96</v>
      </c>
      <c r="C24" s="17">
        <v>2019</v>
      </c>
      <c r="D24" s="17">
        <v>2019</v>
      </c>
      <c r="E24" s="17">
        <v>2020</v>
      </c>
      <c r="F24" s="17">
        <v>2020</v>
      </c>
      <c r="G24" s="12"/>
      <c r="H24" s="12"/>
      <c r="I24" s="12"/>
      <c r="J24" s="12"/>
      <c r="K24" s="12"/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8">
        <v>0</v>
      </c>
      <c r="V24" s="18">
        <v>0</v>
      </c>
      <c r="W24" s="10">
        <f>SUM(M24:U24)</f>
        <v>0</v>
      </c>
      <c r="X24" s="41" t="s">
        <v>115</v>
      </c>
    </row>
    <row r="25" spans="1:24" ht="39" thickBot="1" x14ac:dyDescent="0.3">
      <c r="A25" s="12" t="s">
        <v>113</v>
      </c>
      <c r="B25" s="12" t="s">
        <v>97</v>
      </c>
      <c r="C25" s="17">
        <v>2019</v>
      </c>
      <c r="D25" s="17"/>
      <c r="E25" s="17">
        <v>2021</v>
      </c>
      <c r="F25" s="12"/>
      <c r="G25" s="12"/>
      <c r="H25" s="12"/>
      <c r="I25" s="12"/>
      <c r="J25" s="12"/>
      <c r="K25" s="12"/>
      <c r="L25" s="10">
        <v>0</v>
      </c>
      <c r="M25" s="10">
        <v>0</v>
      </c>
      <c r="N25" s="10">
        <v>46.069420000000001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8">
        <v>0</v>
      </c>
      <c r="V25" s="18">
        <v>0</v>
      </c>
      <c r="W25" s="10">
        <f>SUM(M25:U25)</f>
        <v>46.069420000000001</v>
      </c>
      <c r="X25" s="42" t="s">
        <v>114</v>
      </c>
    </row>
    <row r="26" spans="1:24" ht="15.75" customHeight="1" thickBot="1" x14ac:dyDescent="0.3">
      <c r="A26" s="14" t="s">
        <v>101</v>
      </c>
      <c r="B26" s="15" t="s">
        <v>102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5"/>
      <c r="W26" s="6"/>
      <c r="X26" s="42"/>
    </row>
    <row r="27" spans="1:24" ht="26.25" thickBot="1" x14ac:dyDescent="0.3">
      <c r="A27" s="20" t="s">
        <v>104</v>
      </c>
      <c r="B27" s="21" t="s">
        <v>98</v>
      </c>
      <c r="C27" s="17">
        <v>2019</v>
      </c>
      <c r="D27" s="17">
        <v>2019</v>
      </c>
      <c r="E27" s="17">
        <v>2020</v>
      </c>
      <c r="F27" s="17">
        <v>2020</v>
      </c>
      <c r="G27" s="12"/>
      <c r="H27" s="12"/>
      <c r="I27" s="12"/>
      <c r="J27" s="12"/>
      <c r="K27" s="12"/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f>SUM(M27:U27)</f>
        <v>0</v>
      </c>
      <c r="X27" s="41" t="s">
        <v>116</v>
      </c>
    </row>
    <row r="28" spans="1:24" ht="26.25" thickBot="1" x14ac:dyDescent="0.3">
      <c r="A28" s="20" t="s">
        <v>105</v>
      </c>
      <c r="B28" s="22" t="s">
        <v>99</v>
      </c>
      <c r="C28" s="7">
        <v>2019</v>
      </c>
      <c r="D28" s="24">
        <v>2019</v>
      </c>
      <c r="E28" s="7">
        <v>2020</v>
      </c>
      <c r="F28" s="17">
        <v>2020</v>
      </c>
      <c r="G28" s="13"/>
      <c r="H28" s="13"/>
      <c r="I28" s="13"/>
      <c r="J28" s="13"/>
      <c r="K28" s="13"/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f t="shared" ref="W28:W34" si="0">SUM(M28:U28)</f>
        <v>0</v>
      </c>
      <c r="X28" s="42" t="s">
        <v>117</v>
      </c>
    </row>
    <row r="29" spans="1:24" ht="26.25" thickBot="1" x14ac:dyDescent="0.3">
      <c r="A29" s="20" t="s">
        <v>106</v>
      </c>
      <c r="B29" s="23" t="s">
        <v>100</v>
      </c>
      <c r="C29" s="7">
        <v>2019</v>
      </c>
      <c r="D29" s="24">
        <v>2019</v>
      </c>
      <c r="E29" s="7">
        <v>2021</v>
      </c>
      <c r="F29" s="24">
        <v>2022</v>
      </c>
      <c r="G29" s="13"/>
      <c r="H29" s="13"/>
      <c r="I29" s="13"/>
      <c r="J29" s="13"/>
      <c r="K29" s="13"/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f t="shared" si="0"/>
        <v>0</v>
      </c>
      <c r="X29" s="42" t="s">
        <v>118</v>
      </c>
    </row>
    <row r="30" spans="1:24" ht="26.25" thickBot="1" x14ac:dyDescent="0.3">
      <c r="A30" s="20" t="s">
        <v>107</v>
      </c>
      <c r="B30" s="5" t="s">
        <v>53</v>
      </c>
      <c r="C30" s="2">
        <v>2021</v>
      </c>
      <c r="D30" s="2"/>
      <c r="E30" s="2">
        <v>2022</v>
      </c>
      <c r="F30" s="2"/>
      <c r="G30" s="2"/>
      <c r="H30" s="2"/>
      <c r="I30" s="2"/>
      <c r="J30" s="2"/>
      <c r="K30" s="2"/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f t="shared" si="0"/>
        <v>0</v>
      </c>
      <c r="X30" s="43" t="s">
        <v>95</v>
      </c>
    </row>
    <row r="31" spans="1:24" ht="26.25" thickBot="1" x14ac:dyDescent="0.3">
      <c r="A31" s="20" t="s">
        <v>108</v>
      </c>
      <c r="B31" s="5" t="s">
        <v>54</v>
      </c>
      <c r="C31" s="2">
        <v>2021</v>
      </c>
      <c r="D31" s="2"/>
      <c r="E31" s="2">
        <v>2022</v>
      </c>
      <c r="F31" s="2"/>
      <c r="G31" s="2"/>
      <c r="H31" s="2"/>
      <c r="I31" s="2"/>
      <c r="J31" s="2"/>
      <c r="K31" s="2"/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f t="shared" si="0"/>
        <v>0</v>
      </c>
      <c r="X31" s="43" t="s">
        <v>95</v>
      </c>
    </row>
    <row r="32" spans="1:24" ht="26.25" thickBot="1" x14ac:dyDescent="0.3">
      <c r="A32" s="20" t="s">
        <v>109</v>
      </c>
      <c r="B32" s="5" t="s">
        <v>55</v>
      </c>
      <c r="C32" s="2">
        <v>2021</v>
      </c>
      <c r="D32" s="2"/>
      <c r="E32" s="2">
        <v>2023</v>
      </c>
      <c r="F32" s="2"/>
      <c r="G32" s="2"/>
      <c r="H32" s="2"/>
      <c r="I32" s="2"/>
      <c r="J32" s="2"/>
      <c r="K32" s="2"/>
      <c r="L32" s="10">
        <v>27353.740614346287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f t="shared" si="0"/>
        <v>0</v>
      </c>
      <c r="X32" s="43" t="s">
        <v>95</v>
      </c>
    </row>
    <row r="33" spans="1:24" ht="26.25" thickBot="1" x14ac:dyDescent="0.3">
      <c r="A33" s="20" t="s">
        <v>110</v>
      </c>
      <c r="B33" s="5" t="s">
        <v>56</v>
      </c>
      <c r="C33" s="2">
        <v>2022</v>
      </c>
      <c r="D33" s="2"/>
      <c r="E33" s="2">
        <v>2023</v>
      </c>
      <c r="F33" s="2"/>
      <c r="G33" s="2"/>
      <c r="H33" s="2"/>
      <c r="I33" s="2"/>
      <c r="J33" s="2"/>
      <c r="K33" s="2"/>
      <c r="L33" s="10">
        <v>13103.126374835376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f t="shared" si="0"/>
        <v>0</v>
      </c>
      <c r="X33" s="43" t="s">
        <v>95</v>
      </c>
    </row>
    <row r="34" spans="1:24" ht="102.75" thickBot="1" x14ac:dyDescent="0.3">
      <c r="A34" s="20" t="s">
        <v>111</v>
      </c>
      <c r="B34" s="19" t="s">
        <v>103</v>
      </c>
      <c r="C34" s="2">
        <v>2019</v>
      </c>
      <c r="D34" s="2"/>
      <c r="E34" s="2">
        <v>2020</v>
      </c>
      <c r="F34" s="2"/>
      <c r="G34" s="2"/>
      <c r="H34" s="2"/>
      <c r="I34" s="2"/>
      <c r="J34" s="2"/>
      <c r="K34" s="2"/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f t="shared" si="0"/>
        <v>0</v>
      </c>
      <c r="X34" s="43"/>
    </row>
    <row r="35" spans="1:24" ht="15.75" thickBot="1" x14ac:dyDescent="0.3">
      <c r="A35" s="28" t="s">
        <v>35</v>
      </c>
      <c r="B35" s="30"/>
      <c r="C35" s="6"/>
      <c r="D35" s="5"/>
      <c r="E35" s="5"/>
      <c r="F35" s="5"/>
      <c r="G35" s="5"/>
      <c r="H35" s="5"/>
      <c r="I35" s="5"/>
      <c r="J35" s="5"/>
      <c r="K35" s="5"/>
      <c r="L35" s="10">
        <f>SUM(L27:L33)</f>
        <v>40456.866989181661</v>
      </c>
      <c r="M35" s="10">
        <f t="shared" ref="M35:T35" si="1">SUM(M27:M33)</f>
        <v>0</v>
      </c>
      <c r="N35" s="10">
        <f t="shared" si="1"/>
        <v>0</v>
      </c>
      <c r="O35" s="10">
        <f t="shared" si="1"/>
        <v>0</v>
      </c>
      <c r="P35" s="10">
        <f t="shared" si="1"/>
        <v>0</v>
      </c>
      <c r="Q35" s="10">
        <f t="shared" si="1"/>
        <v>0</v>
      </c>
      <c r="R35" s="10">
        <f t="shared" si="1"/>
        <v>0</v>
      </c>
      <c r="S35" s="10">
        <f t="shared" si="1"/>
        <v>0</v>
      </c>
      <c r="T35" s="10">
        <f t="shared" si="1"/>
        <v>0</v>
      </c>
      <c r="U35" s="5"/>
      <c r="V35" s="5"/>
      <c r="W35" s="5"/>
      <c r="X35" s="5"/>
    </row>
    <row r="36" spans="1:24" ht="15.75" thickBot="1" x14ac:dyDescent="0.3">
      <c r="A36" s="28" t="s">
        <v>36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30"/>
      <c r="W36" s="5"/>
      <c r="X36" s="5"/>
    </row>
    <row r="37" spans="1:24" ht="15.75" thickBot="1" x14ac:dyDescent="0.3">
      <c r="A37" s="28" t="s">
        <v>37</v>
      </c>
      <c r="B37" s="29"/>
      <c r="C37" s="29"/>
      <c r="D37" s="29"/>
      <c r="E37" s="29"/>
      <c r="F37" s="29"/>
      <c r="G37" s="29"/>
      <c r="H37" s="29"/>
      <c r="I37" s="30"/>
      <c r="J37" s="6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4" ht="15.75" thickBot="1" x14ac:dyDescent="0.3">
      <c r="A38" s="9" t="s">
        <v>82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1:24" ht="15.75" thickBot="1" x14ac:dyDescent="0.3">
      <c r="A39" s="9" t="s">
        <v>83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spans="1:24" ht="15.75" thickBot="1" x14ac:dyDescent="0.3">
      <c r="A40" s="28" t="s">
        <v>38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  <c r="S40" s="6"/>
      <c r="T40" s="6"/>
      <c r="U40" s="5"/>
      <c r="V40" s="5"/>
      <c r="W40" s="5"/>
      <c r="X40" s="5"/>
    </row>
    <row r="41" spans="1:24" ht="15.75" thickBot="1" x14ac:dyDescent="0.3">
      <c r="A41" s="9" t="s">
        <v>84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1:24" ht="15.75" thickBot="1" x14ac:dyDescent="0.3">
      <c r="A42" s="9" t="s">
        <v>85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1:24" ht="15.75" thickBot="1" x14ac:dyDescent="0.3">
      <c r="A43" s="28" t="s">
        <v>39</v>
      </c>
      <c r="B43" s="30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1:24" ht="25.5" customHeight="1" thickBot="1" x14ac:dyDescent="0.3">
      <c r="A44" s="28" t="s">
        <v>40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30"/>
    </row>
    <row r="45" spans="1:24" ht="15.75" thickBot="1" x14ac:dyDescent="0.3">
      <c r="A45" s="9" t="s">
        <v>86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1:24" ht="15.75" thickBot="1" x14ac:dyDescent="0.3">
      <c r="A46" s="9" t="s">
        <v>87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1:24" ht="15.75" thickBot="1" x14ac:dyDescent="0.3">
      <c r="A47" s="28" t="s">
        <v>41</v>
      </c>
      <c r="B47" s="30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1:24" ht="15.75" thickBot="1" x14ac:dyDescent="0.3">
      <c r="A48" s="28" t="s">
        <v>42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30"/>
      <c r="P48" s="6"/>
      <c r="Q48" s="6"/>
      <c r="R48" s="5"/>
      <c r="S48" s="5"/>
      <c r="T48" s="5"/>
      <c r="U48" s="5"/>
      <c r="V48" s="5"/>
      <c r="W48" s="5"/>
      <c r="X48" s="5"/>
    </row>
    <row r="49" spans="1:24" ht="15.75" thickBot="1" x14ac:dyDescent="0.3">
      <c r="A49" s="28" t="s">
        <v>43</v>
      </c>
      <c r="B49" s="29"/>
      <c r="C49" s="29"/>
      <c r="D49" s="29"/>
      <c r="E49" s="29"/>
      <c r="F49" s="29"/>
      <c r="G49" s="29"/>
      <c r="H49" s="29"/>
      <c r="I49" s="30"/>
      <c r="J49" s="6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1:24" ht="15.75" thickBot="1" x14ac:dyDescent="0.3">
      <c r="A50" s="9" t="s">
        <v>88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</row>
    <row r="51" spans="1:24" ht="15.75" thickBot="1" x14ac:dyDescent="0.3">
      <c r="A51" s="9" t="s">
        <v>89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</row>
    <row r="52" spans="1:24" ht="15.75" thickBot="1" x14ac:dyDescent="0.3">
      <c r="A52" s="28" t="s">
        <v>44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30"/>
      <c r="V52" s="5"/>
      <c r="W52" s="5"/>
      <c r="X52" s="5"/>
    </row>
    <row r="53" spans="1:24" ht="15.75" thickBot="1" x14ac:dyDescent="0.3">
      <c r="A53" s="9" t="s">
        <v>90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</row>
    <row r="54" spans="1:24" ht="15.75" thickBot="1" x14ac:dyDescent="0.3">
      <c r="A54" s="9" t="s">
        <v>91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pans="1:24" ht="15.75" thickBot="1" x14ac:dyDescent="0.3">
      <c r="A55" s="28" t="s">
        <v>45</v>
      </c>
      <c r="B55" s="29"/>
      <c r="C55" s="30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</row>
    <row r="56" spans="1:24" ht="38.25" customHeight="1" thickBot="1" x14ac:dyDescent="0.3">
      <c r="A56" s="28" t="s">
        <v>46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30"/>
    </row>
    <row r="57" spans="1:24" ht="15.75" thickBot="1" x14ac:dyDescent="0.3">
      <c r="A57" s="9" t="s">
        <v>92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4" ht="15.75" thickBot="1" x14ac:dyDescent="0.3">
      <c r="A58" s="9" t="s">
        <v>93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1:24" ht="15.75" thickBot="1" x14ac:dyDescent="0.3">
      <c r="A59" s="28" t="s">
        <v>47</v>
      </c>
      <c r="B59" s="30"/>
      <c r="C59" s="6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1:24" ht="15.75" thickBot="1" x14ac:dyDescent="0.3">
      <c r="A60" s="28" t="s">
        <v>48</v>
      </c>
      <c r="B60" s="29"/>
      <c r="C60" s="30"/>
      <c r="D60" s="5"/>
      <c r="E60" s="5"/>
      <c r="F60" s="5"/>
      <c r="G60" s="5"/>
      <c r="H60" s="5"/>
      <c r="I60" s="5"/>
      <c r="J60" s="5"/>
      <c r="K60" s="5"/>
      <c r="L60" s="5">
        <f>L35</f>
        <v>40456.866989181661</v>
      </c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</row>
    <row r="62" spans="1:24" x14ac:dyDescent="0.25">
      <c r="A62" s="1"/>
    </row>
    <row r="63" spans="1:24" ht="39" customHeight="1" thickBot="1" x14ac:dyDescent="0.3">
      <c r="A63" s="26" t="s">
        <v>49</v>
      </c>
      <c r="B63" s="26"/>
      <c r="C63" s="27" t="s">
        <v>94</v>
      </c>
      <c r="D63" s="27"/>
      <c r="E63" s="27"/>
      <c r="F63" s="27"/>
      <c r="G63" s="27"/>
      <c r="H63" s="27"/>
      <c r="I63" s="27"/>
    </row>
    <row r="64" spans="1:24" x14ac:dyDescent="0.25">
      <c r="A64" s="4"/>
      <c r="B64" s="4"/>
      <c r="C64" s="25" t="s">
        <v>50</v>
      </c>
      <c r="D64" s="25"/>
      <c r="E64" s="25"/>
      <c r="F64" s="25"/>
      <c r="G64" s="25"/>
      <c r="H64" s="25"/>
      <c r="I64" s="25"/>
    </row>
    <row r="65" spans="1:5" ht="25.5" customHeight="1" x14ac:dyDescent="0.25">
      <c r="A65" s="26" t="s">
        <v>51</v>
      </c>
      <c r="B65" s="26"/>
      <c r="C65" s="26"/>
      <c r="D65" s="26"/>
      <c r="E65" s="26"/>
    </row>
  </sheetData>
  <mergeCells count="43">
    <mergeCell ref="G6:J6"/>
    <mergeCell ref="K6:K7"/>
    <mergeCell ref="L6:L7"/>
    <mergeCell ref="M6:W6"/>
    <mergeCell ref="A5:A7"/>
    <mergeCell ref="B5:B7"/>
    <mergeCell ref="C5:D5"/>
    <mergeCell ref="E5:F5"/>
    <mergeCell ref="G5:K5"/>
    <mergeCell ref="L5:W5"/>
    <mergeCell ref="A48:O48"/>
    <mergeCell ref="A49:I49"/>
    <mergeCell ref="A52:U52"/>
    <mergeCell ref="A55:C55"/>
    <mergeCell ref="A23:V23"/>
    <mergeCell ref="A35:B35"/>
    <mergeCell ref="A36:V36"/>
    <mergeCell ref="A37:I37"/>
    <mergeCell ref="A40:R40"/>
    <mergeCell ref="A43:B43"/>
    <mergeCell ref="A1:X1"/>
    <mergeCell ref="A3:X3"/>
    <mergeCell ref="A2:X2"/>
    <mergeCell ref="A44:X44"/>
    <mergeCell ref="A47:B47"/>
    <mergeCell ref="A9:M9"/>
    <mergeCell ref="A10:M10"/>
    <mergeCell ref="A13:S13"/>
    <mergeCell ref="A16:N16"/>
    <mergeCell ref="A19:U19"/>
    <mergeCell ref="A22:B22"/>
    <mergeCell ref="X5:X7"/>
    <mergeCell ref="C6:C7"/>
    <mergeCell ref="D6:D7"/>
    <mergeCell ref="E6:E7"/>
    <mergeCell ref="F6:F7"/>
    <mergeCell ref="C64:I64"/>
    <mergeCell ref="A65:E65"/>
    <mergeCell ref="A63:B63"/>
    <mergeCell ref="C63:I63"/>
    <mergeCell ref="A56:X56"/>
    <mergeCell ref="A59:B59"/>
    <mergeCell ref="A60:C60"/>
  </mergeCells>
  <pageMargins left="0.25" right="0.25" top="0.75" bottom="0.75" header="0.3" footer="0.3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2024-04-04T21:01:41Z</dcterms:modified>
</cp:coreProperties>
</file>